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4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E:\dao tao\NH 2026 - 2027\hoc ky I\DS CHIA LOP\DS CHIA LOP 01.9.26\"/>
    </mc:Choice>
  </mc:AlternateContent>
  <xr:revisionPtr revIDLastSave="0" documentId="13_ncr:1_{F75FDDC1-A8BE-4EA1-A272-4CDA3980931E}" xr6:coauthVersionLast="47" xr6:coauthVersionMax="47" xr10:uidLastSave="{00000000-0000-0000-0000-000000000000}"/>
  <bookViews>
    <workbookView xWindow="-108" yWindow="-108" windowWidth="23256" windowHeight="12576" tabRatio="755" firstSheet="2" activeTab="12" xr2:uid="{00000000-000D-0000-FFFF-FFFF00000000}"/>
  </bookViews>
  <sheets>
    <sheet name="Phan tich cao dang" sheetId="2" state="hidden" r:id="rId1"/>
    <sheet name="Phan tichtrungcap" sheetId="3" state="hidden" r:id="rId2"/>
    <sheet name="26BC1 " sheetId="38" r:id="rId3"/>
    <sheet name="26BC2 " sheetId="41" r:id="rId4"/>
    <sheet name="26TT1" sheetId="40" r:id="rId5"/>
    <sheet name="26TT2" sheetId="39" r:id="rId6"/>
    <sheet name="26TT3" sheetId="29" r:id="rId7"/>
    <sheet name="26TT4" sheetId="42" r:id="rId8"/>
    <sheet name="26PR1" sheetId="43" r:id="rId9"/>
    <sheet name="26PR2" sheetId="31" r:id="rId10"/>
    <sheet name="26PR3" sheetId="44" r:id="rId11"/>
    <sheet name="26ĐH" sheetId="32" r:id="rId12"/>
    <sheet name="26QP" sheetId="33" r:id="rId13"/>
    <sheet name="26KT" sheetId="45" r:id="rId14"/>
    <sheet name="26TH" sheetId="46" r:id="rId15"/>
    <sheet name="Sheet1" sheetId="19" state="hidden" r:id="rId16"/>
  </sheets>
  <externalReferences>
    <externalReference r:id="rId17"/>
  </externalReferences>
  <definedNames>
    <definedName name="_xlnm._FilterDatabase" localSheetId="9" hidden="1">'26PR2'!$A$7:$N$78</definedName>
    <definedName name="_xlnm._FilterDatabase" localSheetId="12" hidden="1">'26QP'!$A$8:$M$49</definedName>
    <definedName name="_xlnm._FilterDatabase" localSheetId="6" hidden="1">'26TT3'!$A$8:$M$73</definedName>
    <definedName name="_xlnm.Print_Titles" localSheetId="2">'26BC1 '!$7:$8</definedName>
    <definedName name="_xlnm.Print_Titles" localSheetId="3">'26BC2 '!$6:$8</definedName>
    <definedName name="_xlnm.Print_Titles" localSheetId="11">'26ĐH'!$6:$8</definedName>
    <definedName name="_xlnm.Print_Titles" localSheetId="8">'26PR1'!$7:$8</definedName>
    <definedName name="_xlnm.Print_Titles" localSheetId="9">'26PR2'!$7:$8</definedName>
    <definedName name="_xlnm.Print_Titles" localSheetId="12">'26QP'!$6:$8</definedName>
    <definedName name="_xlnm.Print_Titles" localSheetId="4">'26TT1'!$6:$9</definedName>
    <definedName name="_xlnm.Print_Titles" localSheetId="5">'26TT2'!$6:$9</definedName>
    <definedName name="_xlnm.Print_Titles" localSheetId="6">'26TT3'!$6:$8</definedName>
    <definedName name="_xlnm.Print_Titles" localSheetId="7">'26TT4'!$6:$8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" roundtripDataSignature="AMtx7mhqVH/wqCObgTKlZsWMZgxWL5bP3w=="/>
    </ext>
  </extLst>
</workbook>
</file>

<file path=xl/calcChain.xml><?xml version="1.0" encoding="utf-8"?>
<calcChain xmlns="http://schemas.openxmlformats.org/spreadsheetml/2006/main">
  <c r="M8" i="38" l="1"/>
  <c r="O8" i="44"/>
  <c r="O65" i="44" s="1"/>
  <c r="O8" i="43"/>
  <c r="O71" i="43" s="1"/>
  <c r="O8" i="31"/>
  <c r="L8" i="46"/>
  <c r="M8" i="45"/>
  <c r="M8" i="33"/>
  <c r="O69" i="44"/>
  <c r="O53" i="44"/>
  <c r="O37" i="44"/>
  <c r="O21" i="44"/>
  <c r="O67" i="43"/>
  <c r="O75" i="43"/>
  <c r="O13" i="44" l="1"/>
  <c r="O29" i="44"/>
  <c r="O45" i="44"/>
  <c r="O61" i="44"/>
  <c r="M55" i="33"/>
  <c r="M57" i="33"/>
  <c r="M59" i="33"/>
  <c r="M61" i="33"/>
  <c r="M63" i="33"/>
  <c r="M65" i="33"/>
  <c r="M67" i="33"/>
  <c r="M69" i="33"/>
  <c r="M71" i="33"/>
  <c r="M73" i="33"/>
  <c r="M54" i="33"/>
  <c r="M58" i="33"/>
  <c r="M62" i="33"/>
  <c r="M66" i="33"/>
  <c r="M70" i="33"/>
  <c r="M74" i="33"/>
  <c r="M56" i="33"/>
  <c r="M60" i="33"/>
  <c r="M64" i="33"/>
  <c r="M68" i="33"/>
  <c r="M72" i="33"/>
  <c r="M10" i="38"/>
  <c r="M12" i="38"/>
  <c r="M14" i="38"/>
  <c r="M16" i="38"/>
  <c r="M18" i="38"/>
  <c r="M20" i="38"/>
  <c r="M22" i="38"/>
  <c r="M24" i="38"/>
  <c r="M26" i="38"/>
  <c r="M28" i="38"/>
  <c r="M30" i="38"/>
  <c r="M32" i="38"/>
  <c r="M34" i="38"/>
  <c r="M36" i="38"/>
  <c r="M38" i="38"/>
  <c r="M40" i="38"/>
  <c r="M42" i="38"/>
  <c r="M44" i="38"/>
  <c r="M46" i="38"/>
  <c r="M48" i="38"/>
  <c r="M50" i="38"/>
  <c r="M52" i="38"/>
  <c r="M54" i="38"/>
  <c r="M56" i="38"/>
  <c r="M58" i="38"/>
  <c r="M60" i="38"/>
  <c r="M62" i="38"/>
  <c r="M64" i="38"/>
  <c r="M66" i="38"/>
  <c r="M68" i="38"/>
  <c r="M70" i="38"/>
  <c r="M72" i="38"/>
  <c r="M74" i="38"/>
  <c r="M76" i="38"/>
  <c r="M78" i="38"/>
  <c r="M80" i="38"/>
  <c r="M82" i="38"/>
  <c r="M84" i="38"/>
  <c r="M86" i="38"/>
  <c r="M88" i="38"/>
  <c r="M11" i="38"/>
  <c r="M15" i="38"/>
  <c r="M19" i="38"/>
  <c r="M23" i="38"/>
  <c r="M27" i="38"/>
  <c r="M31" i="38"/>
  <c r="M35" i="38"/>
  <c r="M39" i="38"/>
  <c r="M43" i="38"/>
  <c r="M47" i="38"/>
  <c r="M51" i="38"/>
  <c r="M55" i="38"/>
  <c r="M59" i="38"/>
  <c r="M63" i="38"/>
  <c r="M67" i="38"/>
  <c r="M71" i="38"/>
  <c r="M75" i="38"/>
  <c r="M79" i="38"/>
  <c r="M83" i="38"/>
  <c r="M87" i="38"/>
  <c r="M13" i="38"/>
  <c r="M17" i="38"/>
  <c r="M21" i="38"/>
  <c r="M25" i="38"/>
  <c r="M29" i="38"/>
  <c r="M33" i="38"/>
  <c r="M37" i="38"/>
  <c r="M41" i="38"/>
  <c r="M45" i="38"/>
  <c r="M49" i="38"/>
  <c r="M53" i="38"/>
  <c r="M57" i="38"/>
  <c r="M61" i="38"/>
  <c r="M65" i="38"/>
  <c r="M69" i="38"/>
  <c r="M73" i="38"/>
  <c r="M77" i="38"/>
  <c r="M81" i="38"/>
  <c r="M85" i="38"/>
  <c r="O9" i="44"/>
  <c r="O17" i="44"/>
  <c r="O25" i="44"/>
  <c r="O33" i="44"/>
  <c r="O41" i="44"/>
  <c r="O49" i="44"/>
  <c r="O57" i="44"/>
  <c r="M9" i="38"/>
  <c r="O11" i="44"/>
  <c r="O15" i="44"/>
  <c r="O19" i="44"/>
  <c r="O23" i="44"/>
  <c r="O27" i="44"/>
  <c r="O31" i="44"/>
  <c r="O35" i="44"/>
  <c r="O39" i="44"/>
  <c r="O43" i="44"/>
  <c r="O47" i="44"/>
  <c r="O51" i="44"/>
  <c r="O55" i="44"/>
  <c r="O59" i="44"/>
  <c r="O63" i="44"/>
  <c r="O67" i="44"/>
  <c r="O71" i="44"/>
  <c r="O10" i="43"/>
  <c r="O12" i="43"/>
  <c r="O14" i="43"/>
  <c r="O16" i="43"/>
  <c r="O18" i="43"/>
  <c r="O20" i="43"/>
  <c r="O22" i="43"/>
  <c r="O24" i="43"/>
  <c r="O26" i="43"/>
  <c r="O28" i="43"/>
  <c r="O30" i="43"/>
  <c r="O32" i="43"/>
  <c r="O34" i="43"/>
  <c r="O36" i="43"/>
  <c r="O38" i="43"/>
  <c r="O40" i="43"/>
  <c r="O42" i="43"/>
  <c r="O44" i="43"/>
  <c r="O46" i="43"/>
  <c r="O48" i="43"/>
  <c r="O50" i="43"/>
  <c r="O52" i="43"/>
  <c r="O54" i="43"/>
  <c r="O56" i="43"/>
  <c r="O58" i="43"/>
  <c r="O60" i="43"/>
  <c r="O62" i="43"/>
  <c r="O64" i="43"/>
  <c r="O66" i="43"/>
  <c r="O68" i="43"/>
  <c r="O70" i="43"/>
  <c r="O72" i="43"/>
  <c r="O74" i="43"/>
  <c r="O76" i="43"/>
  <c r="O78" i="43"/>
  <c r="O9" i="43"/>
  <c r="O11" i="43"/>
  <c r="O13" i="43"/>
  <c r="O15" i="43"/>
  <c r="O17" i="43"/>
  <c r="O19" i="43"/>
  <c r="O21" i="43"/>
  <c r="O23" i="43"/>
  <c r="O25" i="43"/>
  <c r="O27" i="43"/>
  <c r="O29" i="43"/>
  <c r="O31" i="43"/>
  <c r="O33" i="43"/>
  <c r="O35" i="43"/>
  <c r="O37" i="43"/>
  <c r="O39" i="43"/>
  <c r="O41" i="43"/>
  <c r="O43" i="43"/>
  <c r="O45" i="43"/>
  <c r="O47" i="43"/>
  <c r="O49" i="43"/>
  <c r="O51" i="43"/>
  <c r="O53" i="43"/>
  <c r="O55" i="43"/>
  <c r="O57" i="43"/>
  <c r="O59" i="43"/>
  <c r="O61" i="43"/>
  <c r="O63" i="43"/>
  <c r="O77" i="43"/>
  <c r="O73" i="43"/>
  <c r="O69" i="43"/>
  <c r="O65" i="43"/>
  <c r="L10" i="46"/>
  <c r="L12" i="46"/>
  <c r="L14" i="46"/>
  <c r="L16" i="46"/>
  <c r="L18" i="46"/>
  <c r="L20" i="46"/>
  <c r="L22" i="46"/>
  <c r="L24" i="46"/>
  <c r="L26" i="46"/>
  <c r="L28" i="46"/>
  <c r="L9" i="46"/>
  <c r="L11" i="46"/>
  <c r="L13" i="46"/>
  <c r="L15" i="46"/>
  <c r="L17" i="46"/>
  <c r="L19" i="46"/>
  <c r="L21" i="46"/>
  <c r="L23" i="46"/>
  <c r="L25" i="46"/>
  <c r="L27" i="46"/>
  <c r="M10" i="45"/>
  <c r="M12" i="45"/>
  <c r="M14" i="45"/>
  <c r="M16" i="45"/>
  <c r="M18" i="45"/>
  <c r="M20" i="45"/>
  <c r="M22" i="45"/>
  <c r="M24" i="45"/>
  <c r="M26" i="45"/>
  <c r="M28" i="45"/>
  <c r="M30" i="45"/>
  <c r="M32" i="45"/>
  <c r="M34" i="45"/>
  <c r="M36" i="45"/>
  <c r="M38" i="45"/>
  <c r="M40" i="45"/>
  <c r="M42" i="45"/>
  <c r="M9" i="45"/>
  <c r="M11" i="45"/>
  <c r="M13" i="45"/>
  <c r="M15" i="45"/>
  <c r="M17" i="45"/>
  <c r="M19" i="45"/>
  <c r="M21" i="45"/>
  <c r="M23" i="45"/>
  <c r="M25" i="45"/>
  <c r="M27" i="45"/>
  <c r="M29" i="45"/>
  <c r="M31" i="45"/>
  <c r="M33" i="45"/>
  <c r="M35" i="45"/>
  <c r="M37" i="45"/>
  <c r="M39" i="45"/>
  <c r="M41" i="45"/>
  <c r="M43" i="45"/>
  <c r="O10" i="44"/>
  <c r="O12" i="44"/>
  <c r="O14" i="44"/>
  <c r="O16" i="44"/>
  <c r="O18" i="44"/>
  <c r="O20" i="44"/>
  <c r="O22" i="44"/>
  <c r="O24" i="44"/>
  <c r="O26" i="44"/>
  <c r="O28" i="44"/>
  <c r="O30" i="44"/>
  <c r="O32" i="44"/>
  <c r="O34" i="44"/>
  <c r="O36" i="44"/>
  <c r="O38" i="44"/>
  <c r="O40" i="44"/>
  <c r="O42" i="44"/>
  <c r="O44" i="44"/>
  <c r="O46" i="44"/>
  <c r="O48" i="44"/>
  <c r="O50" i="44"/>
  <c r="O52" i="44"/>
  <c r="O54" i="44"/>
  <c r="O56" i="44"/>
  <c r="O58" i="44"/>
  <c r="O60" i="44"/>
  <c r="O62" i="44"/>
  <c r="O64" i="44"/>
  <c r="O66" i="44"/>
  <c r="O68" i="44"/>
  <c r="O70" i="44"/>
  <c r="O10" i="31" l="1"/>
  <c r="O12" i="31"/>
  <c r="O14" i="31"/>
  <c r="O16" i="31"/>
  <c r="O18" i="31"/>
  <c r="O20" i="31"/>
  <c r="O22" i="31"/>
  <c r="O24" i="31"/>
  <c r="O26" i="31"/>
  <c r="O11" i="31"/>
  <c r="O15" i="31"/>
  <c r="O19" i="31"/>
  <c r="O23" i="31"/>
  <c r="O27" i="31"/>
  <c r="O29" i="31"/>
  <c r="O31" i="31"/>
  <c r="O33" i="31"/>
  <c r="O35" i="31"/>
  <c r="O37" i="31"/>
  <c r="O39" i="31"/>
  <c r="O41" i="31"/>
  <c r="O43" i="31"/>
  <c r="O45" i="31"/>
  <c r="O47" i="31"/>
  <c r="O49" i="31"/>
  <c r="O51" i="31"/>
  <c r="O53" i="31"/>
  <c r="O55" i="31"/>
  <c r="O57" i="31"/>
  <c r="O59" i="31"/>
  <c r="O61" i="31"/>
  <c r="O63" i="31"/>
  <c r="O65" i="31"/>
  <c r="O67" i="31"/>
  <c r="O69" i="31"/>
  <c r="O71" i="31"/>
  <c r="O73" i="31"/>
  <c r="O75" i="31"/>
  <c r="O77" i="31"/>
  <c r="O13" i="31"/>
  <c r="O17" i="31"/>
  <c r="O21" i="31"/>
  <c r="O25" i="31"/>
  <c r="O28" i="31"/>
  <c r="O30" i="31"/>
  <c r="O32" i="31"/>
  <c r="O34" i="31"/>
  <c r="O36" i="31"/>
  <c r="O38" i="31"/>
  <c r="O40" i="31"/>
  <c r="O42" i="31"/>
  <c r="O44" i="31"/>
  <c r="O46" i="31"/>
  <c r="O48" i="31"/>
  <c r="O50" i="31"/>
  <c r="O52" i="31"/>
  <c r="O54" i="31"/>
  <c r="O56" i="31"/>
  <c r="O58" i="31"/>
  <c r="O60" i="31"/>
  <c r="O62" i="31"/>
  <c r="O64" i="31"/>
  <c r="O66" i="31"/>
  <c r="O68" i="31"/>
  <c r="O70" i="31"/>
  <c r="O72" i="31"/>
  <c r="O74" i="31"/>
  <c r="O76" i="31"/>
  <c r="O78" i="31"/>
  <c r="O9" i="31"/>
  <c r="M9" i="39" l="1"/>
  <c r="M9" i="40"/>
  <c r="M8" i="41"/>
  <c r="M12" i="40" l="1"/>
  <c r="M14" i="40"/>
  <c r="M16" i="40"/>
  <c r="M18" i="40"/>
  <c r="M20" i="40"/>
  <c r="M22" i="40"/>
  <c r="M24" i="40"/>
  <c r="M26" i="40"/>
  <c r="M11" i="40"/>
  <c r="M15" i="40"/>
  <c r="M19" i="40"/>
  <c r="M23" i="40"/>
  <c r="M27" i="40"/>
  <c r="M29" i="40"/>
  <c r="M31" i="40"/>
  <c r="M33" i="40"/>
  <c r="M35" i="40"/>
  <c r="M37" i="40"/>
  <c r="M39" i="40"/>
  <c r="M41" i="40"/>
  <c r="M43" i="40"/>
  <c r="M45" i="40"/>
  <c r="M47" i="40"/>
  <c r="M49" i="40"/>
  <c r="M51" i="40"/>
  <c r="M53" i="40"/>
  <c r="M55" i="40"/>
  <c r="M57" i="40"/>
  <c r="M59" i="40"/>
  <c r="M61" i="40"/>
  <c r="M63" i="40"/>
  <c r="M65" i="40"/>
  <c r="M67" i="40"/>
  <c r="M69" i="40"/>
  <c r="M71" i="40"/>
  <c r="M73" i="40"/>
  <c r="M75" i="40"/>
  <c r="M77" i="40"/>
  <c r="M79" i="40"/>
  <c r="M81" i="40"/>
  <c r="M83" i="40"/>
  <c r="M85" i="40"/>
  <c r="M87" i="40"/>
  <c r="M89" i="40"/>
  <c r="M91" i="40"/>
  <c r="M93" i="40"/>
  <c r="M95" i="40"/>
  <c r="M13" i="40"/>
  <c r="M17" i="40"/>
  <c r="M21" i="40"/>
  <c r="M25" i="40"/>
  <c r="M28" i="40"/>
  <c r="M30" i="40"/>
  <c r="M32" i="40"/>
  <c r="M34" i="40"/>
  <c r="M36" i="40"/>
  <c r="M38" i="40"/>
  <c r="M40" i="40"/>
  <c r="M42" i="40"/>
  <c r="M44" i="40"/>
  <c r="M46" i="40"/>
  <c r="M48" i="40"/>
  <c r="M50" i="40"/>
  <c r="M52" i="40"/>
  <c r="M54" i="40"/>
  <c r="M56" i="40"/>
  <c r="M58" i="40"/>
  <c r="M60" i="40"/>
  <c r="M62" i="40"/>
  <c r="M64" i="40"/>
  <c r="M66" i="40"/>
  <c r="M68" i="40"/>
  <c r="M70" i="40"/>
  <c r="M72" i="40"/>
  <c r="M74" i="40"/>
  <c r="M76" i="40"/>
  <c r="M78" i="40"/>
  <c r="M80" i="40"/>
  <c r="M84" i="40"/>
  <c r="M88" i="40"/>
  <c r="M92" i="40"/>
  <c r="M82" i="40"/>
  <c r="M86" i="40"/>
  <c r="M90" i="40"/>
  <c r="M94" i="40"/>
  <c r="M11" i="41"/>
  <c r="M13" i="41"/>
  <c r="M15" i="41"/>
  <c r="M17" i="41"/>
  <c r="M19" i="41"/>
  <c r="M21" i="41"/>
  <c r="M23" i="41"/>
  <c r="M25" i="41"/>
  <c r="M27" i="41"/>
  <c r="M29" i="41"/>
  <c r="M31" i="41"/>
  <c r="M33" i="41"/>
  <c r="M35" i="41"/>
  <c r="M37" i="41"/>
  <c r="M39" i="41"/>
  <c r="M41" i="41"/>
  <c r="M43" i="41"/>
  <c r="M45" i="41"/>
  <c r="M47" i="41"/>
  <c r="M49" i="41"/>
  <c r="M51" i="41"/>
  <c r="M53" i="41"/>
  <c r="M55" i="41"/>
  <c r="M57" i="41"/>
  <c r="M59" i="41"/>
  <c r="M61" i="41"/>
  <c r="M63" i="41"/>
  <c r="M65" i="41"/>
  <c r="M67" i="41"/>
  <c r="M69" i="41"/>
  <c r="M71" i="41"/>
  <c r="M73" i="41"/>
  <c r="M75" i="41"/>
  <c r="M77" i="41"/>
  <c r="M79" i="41"/>
  <c r="M81" i="41"/>
  <c r="M83" i="41"/>
  <c r="M12" i="41"/>
  <c r="M16" i="41"/>
  <c r="M20" i="41"/>
  <c r="M24" i="41"/>
  <c r="M28" i="41"/>
  <c r="M32" i="41"/>
  <c r="M36" i="41"/>
  <c r="M40" i="41"/>
  <c r="M44" i="41"/>
  <c r="M48" i="41"/>
  <c r="M52" i="41"/>
  <c r="M56" i="41"/>
  <c r="M60" i="41"/>
  <c r="M64" i="41"/>
  <c r="M68" i="41"/>
  <c r="M72" i="41"/>
  <c r="M76" i="41"/>
  <c r="M80" i="41"/>
  <c r="M10" i="41"/>
  <c r="M14" i="41"/>
  <c r="M18" i="41"/>
  <c r="M22" i="41"/>
  <c r="M26" i="41"/>
  <c r="M30" i="41"/>
  <c r="M34" i="41"/>
  <c r="M38" i="41"/>
  <c r="M42" i="41"/>
  <c r="M46" i="41"/>
  <c r="M50" i="41"/>
  <c r="M54" i="41"/>
  <c r="M58" i="41"/>
  <c r="M62" i="41"/>
  <c r="M66" i="41"/>
  <c r="M70" i="41"/>
  <c r="M74" i="41"/>
  <c r="M78" i="41"/>
  <c r="M82" i="41"/>
  <c r="M73" i="39"/>
  <c r="M75" i="39"/>
  <c r="M77" i="39"/>
  <c r="M79" i="39"/>
  <c r="M81" i="39"/>
  <c r="M83" i="39"/>
  <c r="M85" i="39"/>
  <c r="M87" i="39"/>
  <c r="M89" i="39"/>
  <c r="M72" i="39"/>
  <c r="M76" i="39"/>
  <c r="M80" i="39"/>
  <c r="M84" i="39"/>
  <c r="M88" i="39"/>
  <c r="M74" i="39"/>
  <c r="M78" i="39"/>
  <c r="M82" i="39"/>
  <c r="M86" i="39"/>
  <c r="M90" i="39"/>
  <c r="M8" i="42"/>
  <c r="M11" i="42" s="1"/>
  <c r="M26" i="42" l="1"/>
  <c r="M85" i="42"/>
  <c r="M35" i="39"/>
  <c r="M14" i="42"/>
  <c r="M22" i="42"/>
  <c r="M10" i="42"/>
  <c r="M18" i="42"/>
  <c r="M15" i="39"/>
  <c r="M23" i="39"/>
  <c r="M31" i="39"/>
  <c r="M39" i="39"/>
  <c r="M11" i="39"/>
  <c r="M19" i="39"/>
  <c r="M27" i="39"/>
  <c r="M83" i="42"/>
  <c r="M81" i="42"/>
  <c r="M79" i="42"/>
  <c r="M77" i="42"/>
  <c r="M75" i="42"/>
  <c r="M73" i="42"/>
  <c r="M71" i="42"/>
  <c r="M69" i="42"/>
  <c r="M67" i="42"/>
  <c r="M65" i="42"/>
  <c r="M63" i="42"/>
  <c r="M59" i="42"/>
  <c r="M57" i="42"/>
  <c r="M55" i="42"/>
  <c r="M53" i="42"/>
  <c r="M51" i="42"/>
  <c r="M49" i="42"/>
  <c r="M47" i="42"/>
  <c r="M45" i="42"/>
  <c r="M43" i="42"/>
  <c r="M41" i="42"/>
  <c r="M39" i="42"/>
  <c r="M37" i="42"/>
  <c r="M35" i="42"/>
  <c r="M33" i="42"/>
  <c r="M31" i="42"/>
  <c r="M29" i="42"/>
  <c r="M27" i="42"/>
  <c r="M25" i="42"/>
  <c r="M23" i="42"/>
  <c r="M21" i="42"/>
  <c r="M19" i="42"/>
  <c r="M17" i="42"/>
  <c r="M15" i="42"/>
  <c r="M13" i="42"/>
  <c r="M9" i="42"/>
  <c r="M84" i="42"/>
  <c r="M82" i="42"/>
  <c r="M80" i="42"/>
  <c r="M78" i="42"/>
  <c r="M76" i="42"/>
  <c r="M74" i="42"/>
  <c r="M72" i="42"/>
  <c r="M70" i="42"/>
  <c r="M68" i="42"/>
  <c r="M66" i="42"/>
  <c r="M64" i="42"/>
  <c r="M62" i="42"/>
  <c r="M60" i="42"/>
  <c r="M58" i="42"/>
  <c r="M56" i="42"/>
  <c r="M54" i="42"/>
  <c r="M52" i="42"/>
  <c r="M50" i="42"/>
  <c r="M48" i="42"/>
  <c r="M46" i="42"/>
  <c r="M44" i="42"/>
  <c r="M42" i="42"/>
  <c r="M40" i="42"/>
  <c r="M38" i="42"/>
  <c r="M36" i="42"/>
  <c r="M34" i="42"/>
  <c r="M32" i="42"/>
  <c r="M30" i="42"/>
  <c r="M28" i="42"/>
  <c r="M12" i="42"/>
  <c r="M16" i="42"/>
  <c r="M20" i="42"/>
  <c r="M24" i="42"/>
  <c r="M70" i="39"/>
  <c r="M68" i="39"/>
  <c r="M66" i="39"/>
  <c r="M64" i="39"/>
  <c r="M62" i="39"/>
  <c r="M60" i="39"/>
  <c r="M58" i="39"/>
  <c r="M56" i="39"/>
  <c r="M54" i="39"/>
  <c r="M52" i="39"/>
  <c r="M50" i="39"/>
  <c r="M48" i="39"/>
  <c r="M46" i="39"/>
  <c r="M44" i="39"/>
  <c r="M42" i="39"/>
  <c r="M40" i="39"/>
  <c r="M38" i="39"/>
  <c r="M36" i="39"/>
  <c r="M34" i="39"/>
  <c r="M32" i="39"/>
  <c r="M30" i="39"/>
  <c r="M28" i="39"/>
  <c r="M26" i="39"/>
  <c r="M24" i="39"/>
  <c r="M22" i="39"/>
  <c r="M20" i="39"/>
  <c r="M18" i="39"/>
  <c r="M16" i="39"/>
  <c r="M14" i="39"/>
  <c r="M12" i="39"/>
  <c r="M10" i="39"/>
  <c r="M71" i="39"/>
  <c r="M69" i="39"/>
  <c r="M67" i="39"/>
  <c r="M65" i="39"/>
  <c r="M63" i="39"/>
  <c r="M61" i="39"/>
  <c r="M59" i="39"/>
  <c r="M57" i="39"/>
  <c r="M55" i="39"/>
  <c r="M53" i="39"/>
  <c r="M51" i="39"/>
  <c r="M49" i="39"/>
  <c r="M47" i="39"/>
  <c r="M45" i="39"/>
  <c r="M43" i="39"/>
  <c r="M41" i="39"/>
  <c r="M13" i="39"/>
  <c r="M17" i="39"/>
  <c r="M21" i="39"/>
  <c r="M25" i="39"/>
  <c r="M29" i="39"/>
  <c r="M33" i="39"/>
  <c r="M37" i="39"/>
  <c r="M10" i="40"/>
  <c r="M9" i="41"/>
  <c r="M8" i="32" l="1"/>
  <c r="M10" i="32" l="1"/>
  <c r="M9" i="32"/>
  <c r="M47" i="32"/>
  <c r="M45" i="32"/>
  <c r="M43" i="32"/>
  <c r="M41" i="32"/>
  <c r="M39" i="32"/>
  <c r="M37" i="32"/>
  <c r="M35" i="32"/>
  <c r="M33" i="32"/>
  <c r="M31" i="32"/>
  <c r="M29" i="32"/>
  <c r="M27" i="32"/>
  <c r="M25" i="32"/>
  <c r="M23" i="32"/>
  <c r="M21" i="32"/>
  <c r="M19" i="32"/>
  <c r="M17" i="32"/>
  <c r="M15" i="32"/>
  <c r="M13" i="32"/>
  <c r="M11" i="32"/>
  <c r="M48" i="32"/>
  <c r="M46" i="32"/>
  <c r="M44" i="32"/>
  <c r="M42" i="32"/>
  <c r="M40" i="32"/>
  <c r="M38" i="32"/>
  <c r="M36" i="32"/>
  <c r="M34" i="32"/>
  <c r="M32" i="32"/>
  <c r="M30" i="32"/>
  <c r="M28" i="32"/>
  <c r="M26" i="32"/>
  <c r="M24" i="32"/>
  <c r="M22" i="32"/>
  <c r="M20" i="32"/>
  <c r="M18" i="32"/>
  <c r="M16" i="32"/>
  <c r="M14" i="32"/>
  <c r="M12" i="32"/>
  <c r="M8" i="29" l="1"/>
  <c r="M78" i="29" l="1"/>
  <c r="M80" i="29"/>
  <c r="M82" i="29"/>
  <c r="M84" i="29"/>
  <c r="M86" i="29"/>
  <c r="M88" i="29"/>
  <c r="M81" i="29"/>
  <c r="M85" i="29"/>
  <c r="M79" i="29"/>
  <c r="M83" i="29"/>
  <c r="M87" i="29"/>
  <c r="M75" i="29"/>
  <c r="M77" i="29"/>
  <c r="M74" i="29"/>
  <c r="M76" i="29"/>
  <c r="M10" i="29"/>
  <c r="M73" i="29"/>
  <c r="M69" i="29"/>
  <c r="M65" i="29"/>
  <c r="M61" i="29"/>
  <c r="M54" i="29"/>
  <c r="M50" i="29"/>
  <c r="M47" i="29"/>
  <c r="M43" i="29"/>
  <c r="M39" i="29"/>
  <c r="M35" i="29"/>
  <c r="M31" i="29"/>
  <c r="M28" i="29"/>
  <c r="M24" i="29"/>
  <c r="M20" i="29"/>
  <c r="M16" i="29"/>
  <c r="M12" i="29"/>
  <c r="M9" i="29"/>
  <c r="M71" i="29"/>
  <c r="M67" i="29"/>
  <c r="M63" i="29"/>
  <c r="M59" i="29"/>
  <c r="M56" i="29"/>
  <c r="M52" i="29"/>
  <c r="M48" i="29"/>
  <c r="M45" i="29"/>
  <c r="M41" i="29"/>
  <c r="M37" i="29"/>
  <c r="M33" i="29"/>
  <c r="M29" i="29"/>
  <c r="M26" i="29"/>
  <c r="M22" i="29"/>
  <c r="M18" i="29"/>
  <c r="M14" i="29"/>
  <c r="M72" i="29"/>
  <c r="M70" i="29"/>
  <c r="M68" i="29"/>
  <c r="M66" i="29"/>
  <c r="M64" i="29"/>
  <c r="M62" i="29"/>
  <c r="M60" i="29"/>
  <c r="M58" i="29"/>
  <c r="M57" i="29"/>
  <c r="M55" i="29"/>
  <c r="M53" i="29"/>
  <c r="M51" i="29"/>
  <c r="M49" i="29"/>
  <c r="M46" i="29"/>
  <c r="M44" i="29"/>
  <c r="M42" i="29"/>
  <c r="M40" i="29"/>
  <c r="M38" i="29"/>
  <c r="M36" i="29"/>
  <c r="M34" i="29"/>
  <c r="M32" i="29"/>
  <c r="M30" i="29"/>
  <c r="M27" i="29"/>
  <c r="M25" i="29"/>
  <c r="M23" i="29"/>
  <c r="M21" i="29"/>
  <c r="M19" i="29"/>
  <c r="M17" i="29"/>
  <c r="M15" i="29"/>
  <c r="M13" i="29"/>
  <c r="M11" i="29"/>
  <c r="M9" i="33" l="1"/>
  <c r="M51" i="33" l="1"/>
  <c r="M53" i="33"/>
  <c r="M52" i="33"/>
  <c r="M50" i="33"/>
  <c r="M49" i="33"/>
  <c r="M48" i="33"/>
  <c r="M47" i="33"/>
  <c r="M46" i="33"/>
  <c r="M45" i="33"/>
  <c r="M43" i="33"/>
  <c r="M44" i="33"/>
  <c r="M40" i="33"/>
  <c r="M42" i="33"/>
  <c r="M41" i="33"/>
  <c r="M37" i="33"/>
  <c r="M39" i="33"/>
  <c r="M38" i="33"/>
  <c r="M10" i="33"/>
  <c r="M11" i="33"/>
  <c r="M13" i="33"/>
  <c r="M15" i="33"/>
  <c r="M17" i="33"/>
  <c r="M18" i="33"/>
  <c r="M20" i="33"/>
  <c r="M22" i="33"/>
  <c r="M24" i="33"/>
  <c r="M26" i="33"/>
  <c r="M28" i="33"/>
  <c r="M30" i="33"/>
  <c r="M32" i="33"/>
  <c r="M34" i="33"/>
  <c r="M36" i="33"/>
  <c r="M12" i="33"/>
  <c r="M14" i="33"/>
  <c r="M16" i="33"/>
  <c r="M19" i="33"/>
  <c r="M21" i="33"/>
  <c r="M23" i="33"/>
  <c r="M25" i="33"/>
  <c r="M27" i="33"/>
  <c r="M29" i="33"/>
  <c r="M31" i="33"/>
  <c r="M33" i="33"/>
  <c r="M35" i="33"/>
  <c r="J23" i="19" l="1"/>
  <c r="I23" i="19"/>
  <c r="H23" i="19"/>
  <c r="G23" i="19"/>
  <c r="F23" i="19"/>
  <c r="E23" i="19"/>
  <c r="D23" i="19"/>
  <c r="C23" i="19"/>
  <c r="N10" i="3"/>
  <c r="M10" i="3"/>
  <c r="L10" i="3"/>
  <c r="K10" i="3"/>
  <c r="R9" i="3"/>
  <c r="Q9" i="3"/>
  <c r="P9" i="3"/>
  <c r="N9" i="3"/>
  <c r="M9" i="3"/>
  <c r="L9" i="3"/>
  <c r="K9" i="3"/>
  <c r="J9" i="3"/>
  <c r="I9" i="3"/>
  <c r="H9" i="3"/>
  <c r="G9" i="3"/>
  <c r="E9" i="3"/>
  <c r="C9" i="3"/>
  <c r="B9" i="3"/>
  <c r="B8" i="3" s="1"/>
  <c r="R7" i="3"/>
  <c r="Q7" i="3"/>
  <c r="P7" i="3"/>
  <c r="J7" i="3"/>
  <c r="I7" i="3"/>
  <c r="H7" i="3"/>
  <c r="G7" i="3"/>
  <c r="E7" i="3"/>
  <c r="C7" i="3"/>
  <c r="B7" i="3"/>
  <c r="R6" i="3"/>
  <c r="R10" i="3" s="1"/>
  <c r="Q6" i="3"/>
  <c r="Q10" i="3" s="1"/>
  <c r="P6" i="3"/>
  <c r="P10" i="3" s="1"/>
  <c r="N6" i="3"/>
  <c r="M6" i="3"/>
  <c r="L6" i="3"/>
  <c r="K6" i="3"/>
  <c r="J6" i="3"/>
  <c r="I6" i="3"/>
  <c r="H6" i="3"/>
  <c r="G6" i="3"/>
  <c r="E6" i="3"/>
  <c r="E5" i="3" s="1"/>
  <c r="C6" i="3"/>
  <c r="B6" i="3"/>
  <c r="C5" i="3"/>
  <c r="N23" i="2"/>
  <c r="M23" i="2"/>
  <c r="L23" i="2"/>
  <c r="K23" i="2"/>
  <c r="R22" i="2"/>
  <c r="Q22" i="2"/>
  <c r="P22" i="2"/>
  <c r="N22" i="2"/>
  <c r="M22" i="2"/>
  <c r="L22" i="2"/>
  <c r="K22" i="2"/>
  <c r="J22" i="2"/>
  <c r="I22" i="2"/>
  <c r="H22" i="2"/>
  <c r="G22" i="2"/>
  <c r="E22" i="2"/>
  <c r="C22" i="2"/>
  <c r="B22" i="2"/>
  <c r="R21" i="2"/>
  <c r="Q21" i="2"/>
  <c r="P21" i="2"/>
  <c r="N21" i="2"/>
  <c r="M21" i="2"/>
  <c r="L21" i="2"/>
  <c r="K21" i="2"/>
  <c r="J21" i="2"/>
  <c r="I21" i="2"/>
  <c r="H21" i="2"/>
  <c r="G21" i="2"/>
  <c r="E21" i="2"/>
  <c r="C21" i="2"/>
  <c r="B21" i="2"/>
  <c r="R20" i="2"/>
  <c r="Q20" i="2"/>
  <c r="P20" i="2"/>
  <c r="N20" i="2"/>
  <c r="M20" i="2"/>
  <c r="L20" i="2"/>
  <c r="K20" i="2"/>
  <c r="J20" i="2"/>
  <c r="I20" i="2"/>
  <c r="H20" i="2"/>
  <c r="G20" i="2"/>
  <c r="E20" i="2"/>
  <c r="C20" i="2"/>
  <c r="B20" i="2"/>
  <c r="B19" i="2" s="1"/>
  <c r="R18" i="2"/>
  <c r="Q18" i="2"/>
  <c r="P18" i="2"/>
  <c r="N18" i="2"/>
  <c r="M18" i="2"/>
  <c r="L18" i="2"/>
  <c r="K18" i="2"/>
  <c r="J18" i="2"/>
  <c r="I18" i="2"/>
  <c r="H18" i="2"/>
  <c r="G18" i="2"/>
  <c r="E18" i="2"/>
  <c r="C18" i="2"/>
  <c r="B18" i="2"/>
  <c r="R17" i="2"/>
  <c r="Q17" i="2"/>
  <c r="P17" i="2"/>
  <c r="N17" i="2"/>
  <c r="M17" i="2"/>
  <c r="L17" i="2"/>
  <c r="K17" i="2"/>
  <c r="J17" i="2"/>
  <c r="I17" i="2"/>
  <c r="H17" i="2"/>
  <c r="G17" i="2"/>
  <c r="E17" i="2"/>
  <c r="C17" i="2"/>
  <c r="B17" i="2"/>
  <c r="R16" i="2"/>
  <c r="Q16" i="2"/>
  <c r="P16" i="2"/>
  <c r="N16" i="2"/>
  <c r="M16" i="2"/>
  <c r="L16" i="2"/>
  <c r="K16" i="2"/>
  <c r="J16" i="2"/>
  <c r="I16" i="2"/>
  <c r="H16" i="2"/>
  <c r="G16" i="2"/>
  <c r="E16" i="2"/>
  <c r="C16" i="2"/>
  <c r="B16" i="2"/>
  <c r="P15" i="2"/>
  <c r="E15" i="2"/>
  <c r="C15" i="2"/>
  <c r="B15" i="2"/>
  <c r="R14" i="2"/>
  <c r="Q14" i="2"/>
  <c r="P14" i="2"/>
  <c r="N14" i="2"/>
  <c r="M14" i="2"/>
  <c r="L14" i="2"/>
  <c r="K14" i="2"/>
  <c r="J14" i="2"/>
  <c r="I14" i="2"/>
  <c r="H14" i="2"/>
  <c r="G14" i="2"/>
  <c r="E14" i="2"/>
  <c r="C14" i="2"/>
  <c r="B14" i="2"/>
  <c r="R13" i="2"/>
  <c r="Q13" i="2"/>
  <c r="P13" i="2"/>
  <c r="N13" i="2"/>
  <c r="M13" i="2"/>
  <c r="L13" i="2"/>
  <c r="K13" i="2"/>
  <c r="J13" i="2"/>
  <c r="I13" i="2"/>
  <c r="H13" i="2"/>
  <c r="G13" i="2"/>
  <c r="E13" i="2"/>
  <c r="C13" i="2"/>
  <c r="B13" i="2"/>
  <c r="R12" i="2"/>
  <c r="Q12" i="2"/>
  <c r="P12" i="2"/>
  <c r="N12" i="2"/>
  <c r="M12" i="2"/>
  <c r="L12" i="2"/>
  <c r="K12" i="2"/>
  <c r="J12" i="2"/>
  <c r="I12" i="2"/>
  <c r="H12" i="2"/>
  <c r="G12" i="2"/>
  <c r="E12" i="2"/>
  <c r="C12" i="2"/>
  <c r="B12" i="2"/>
  <c r="R11" i="2"/>
  <c r="Q11" i="2"/>
  <c r="P11" i="2"/>
  <c r="N11" i="2"/>
  <c r="M11" i="2"/>
  <c r="L11" i="2"/>
  <c r="K11" i="2"/>
  <c r="J11" i="2"/>
  <c r="I11" i="2"/>
  <c r="H11" i="2"/>
  <c r="G11" i="2"/>
  <c r="E11" i="2"/>
  <c r="C11" i="2"/>
  <c r="B11" i="2"/>
  <c r="R10" i="2"/>
  <c r="Q10" i="2"/>
  <c r="P10" i="2"/>
  <c r="N10" i="2"/>
  <c r="M10" i="2"/>
  <c r="L10" i="2"/>
  <c r="K10" i="2"/>
  <c r="J10" i="2"/>
  <c r="I10" i="2"/>
  <c r="H10" i="2"/>
  <c r="G10" i="2"/>
  <c r="E10" i="2"/>
  <c r="C10" i="2"/>
  <c r="B10" i="2"/>
  <c r="R9" i="2"/>
  <c r="Q9" i="2"/>
  <c r="P9" i="2"/>
  <c r="N9" i="2"/>
  <c r="M9" i="2"/>
  <c r="L9" i="2"/>
  <c r="K9" i="2"/>
  <c r="J9" i="2"/>
  <c r="I9" i="2"/>
  <c r="H9" i="2"/>
  <c r="G9" i="2"/>
  <c r="E9" i="2"/>
  <c r="C9" i="2"/>
  <c r="B9" i="2"/>
  <c r="R8" i="2"/>
  <c r="Q8" i="2"/>
  <c r="P8" i="2"/>
  <c r="N8" i="2"/>
  <c r="M8" i="2"/>
  <c r="L8" i="2"/>
  <c r="K8" i="2"/>
  <c r="J8" i="2"/>
  <c r="I8" i="2"/>
  <c r="H8" i="2"/>
  <c r="G8" i="2"/>
  <c r="E8" i="2"/>
  <c r="C8" i="2"/>
  <c r="B8" i="2"/>
  <c r="R7" i="2"/>
  <c r="Q7" i="2"/>
  <c r="P7" i="2"/>
  <c r="N7" i="2"/>
  <c r="M7" i="2"/>
  <c r="L7" i="2"/>
  <c r="K7" i="2"/>
  <c r="J7" i="2"/>
  <c r="I7" i="2"/>
  <c r="H7" i="2"/>
  <c r="G7" i="2"/>
  <c r="E7" i="2"/>
  <c r="C7" i="2"/>
  <c r="B7" i="2"/>
  <c r="R6" i="2"/>
  <c r="R23" i="2" s="1"/>
  <c r="Q6" i="2"/>
  <c r="Q23" i="2" s="1"/>
  <c r="P6" i="2"/>
  <c r="P23" i="2" s="1"/>
  <c r="N6" i="2"/>
  <c r="M6" i="2"/>
  <c r="L6" i="2"/>
  <c r="K6" i="2"/>
  <c r="J6" i="2"/>
  <c r="I6" i="2"/>
  <c r="H6" i="2"/>
  <c r="G6" i="2"/>
  <c r="E6" i="2"/>
  <c r="C6" i="2"/>
  <c r="B6" i="2"/>
  <c r="P5" i="2"/>
  <c r="E5" i="2"/>
  <c r="C5" i="2"/>
  <c r="B5" i="2"/>
  <c r="D9" i="3" l="1"/>
  <c r="F5" i="2"/>
  <c r="F6" i="2"/>
  <c r="F8" i="2"/>
  <c r="F10" i="2"/>
  <c r="F12" i="2"/>
  <c r="F14" i="2"/>
  <c r="F17" i="2"/>
  <c r="F6" i="3"/>
  <c r="B23" i="2"/>
  <c r="F7" i="3"/>
  <c r="F7" i="2"/>
  <c r="F9" i="2"/>
  <c r="F11" i="2"/>
  <c r="F13" i="2"/>
  <c r="F15" i="2"/>
  <c r="F16" i="2"/>
  <c r="F18" i="2"/>
  <c r="D20" i="2"/>
  <c r="D21" i="2"/>
  <c r="D22" i="2"/>
  <c r="F9" i="3"/>
  <c r="F20" i="2"/>
  <c r="F21" i="2"/>
  <c r="F22" i="2"/>
  <c r="C19" i="2"/>
  <c r="D19" i="2" s="1"/>
  <c r="E19" i="2"/>
  <c r="F19" i="2" s="1"/>
  <c r="B5" i="3"/>
  <c r="B10" i="3" s="1"/>
  <c r="C8" i="3"/>
  <c r="D8" i="3" s="1"/>
  <c r="E8" i="3"/>
  <c r="F8" i="3" s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6" i="3"/>
  <c r="D7" i="3"/>
  <c r="F5" i="3" l="1"/>
  <c r="D5" i="3"/>
  <c r="C10" i="3"/>
  <c r="D10" i="3" s="1"/>
  <c r="E23" i="2"/>
  <c r="F23" i="2" s="1"/>
  <c r="C23" i="2"/>
  <c r="D23" i="2" s="1"/>
  <c r="E10" i="3"/>
  <c r="F10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Thuong</author>
  </authors>
  <commentList>
    <comment ref="G9" authorId="0" shapeId="0" xr:uid="{FD5AAC9D-55D3-4A6B-9241-FA8EAF40C4E2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J9" authorId="0" shapeId="0" xr:uid="{9DF12B1B-77E8-4751-BD2F-03CA4B78B663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G11" authorId="0" shapeId="0" xr:uid="{A4484E13-E46B-49DE-AE02-A0281BC14B23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J11" authorId="0" shapeId="0" xr:uid="{ABFF45DC-FEC5-4D37-8850-F66D1E1DC371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G14" authorId="0" shapeId="0" xr:uid="{AEF08D6B-A5A8-4877-AE34-F75B2F503D86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G15" authorId="0" shapeId="0" xr:uid="{7DBE4F9C-328A-4719-BA77-AD8746A9DCDE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G18" authorId="0" shapeId="0" xr:uid="{19B306AF-65F1-4A20-BF53-01CF4A8698BE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Thuong</author>
  </authors>
  <commentList>
    <comment ref="E11" authorId="0" shapeId="0" xr:uid="{67C1DD51-A655-46A9-95DA-9E0144C0676F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12" authorId="0" shapeId="0" xr:uid="{F28929EB-1117-4D42-AA15-95F820E77F56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15" authorId="0" shapeId="0" xr:uid="{DC3F3506-028D-46E1-9D3A-772BAA46C106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16" authorId="0" shapeId="0" xr:uid="{D63A018D-3E8F-4719-BA7A-015FFD9A07E8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18" authorId="0" shapeId="0" xr:uid="{8791167F-6618-48CF-B9D6-9A2CFDA2933C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19" authorId="0" shapeId="0" xr:uid="{F3BDA58B-DA00-4110-A2BD-4F80DBD7BE5A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20" authorId="0" shapeId="0" xr:uid="{89F665DE-E6CD-4933-977D-D91118D51C25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21" authorId="0" shapeId="0" xr:uid="{C758B464-40DA-4396-8265-DE1EC18675AC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22" authorId="0" shapeId="0" xr:uid="{E104E263-556A-4EEA-880E-2D4EC521AE89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23" authorId="0" shapeId="0" xr:uid="{BD4890F7-5E04-4625-BDD6-6443C8B18A02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24" authorId="0" shapeId="0" xr:uid="{0F8EFF1D-E60F-49DB-81D7-6F2EC717D67A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25" authorId="0" shapeId="0" xr:uid="{33278D6F-33CE-45FD-B0AD-F913045B6848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26" authorId="0" shapeId="0" xr:uid="{727CDEF3-2B06-488D-B918-0EB3CCC517FC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27" authorId="0" shapeId="0" xr:uid="{32E4595E-41C9-43F1-A334-F04022DA6A68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28" authorId="0" shapeId="0" xr:uid="{FA16AD82-1F4B-4F2F-8AA6-A58ED5D6EA07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31" authorId="0" shapeId="0" xr:uid="{A5603DD6-3D08-4A0A-9EE7-0EE315AACA7C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32" authorId="0" shapeId="0" xr:uid="{B7952B7B-B8BC-4A47-9C1B-A8329D386A20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33" authorId="0" shapeId="0" xr:uid="{467DA44D-1CFF-48E5-9593-CFD2BFACCF98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34" authorId="0" shapeId="0" xr:uid="{2403212E-3880-4A1B-9222-19171C853657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38" authorId="0" shapeId="0" xr:uid="{F9676BA2-7387-4CA9-8E6E-3550F04011C7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40" authorId="0" shapeId="0" xr:uid="{39237FBE-A155-4486-8965-C2FE356013AA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42" authorId="0" shapeId="0" xr:uid="{84DD8E47-F6A1-4B85-B39F-196ABECF8EC9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45" authorId="0" shapeId="0" xr:uid="{1844CF4F-26BE-4B94-9B6D-0AB768BA4D94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46" authorId="0" shapeId="0" xr:uid="{57E362C5-C07F-47F6-8DF4-4091E0A8C17D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47" authorId="0" shapeId="0" xr:uid="{FD343A15-1ACE-4B03-BF19-BBD3739F3124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Thuong</author>
  </authors>
  <commentList>
    <comment ref="D9" authorId="0" shapeId="0" xr:uid="{843BEE63-35A0-43D4-ADA1-FE12768D804B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9" authorId="0" shapeId="0" xr:uid="{E677FA5D-6BB5-4FB3-9708-AAE6902308C8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D10" authorId="0" shapeId="0" xr:uid="{26D8A6C9-D03C-43D7-9BFA-69A69CFDA04D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10" authorId="0" shapeId="0" xr:uid="{CA9E92BC-FCCB-4E1E-9B78-FB28D165CE9D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D12" authorId="0" shapeId="0" xr:uid="{EC65F6DF-B0F9-44E0-B6AA-36D8C0D6A749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12" authorId="0" shapeId="0" xr:uid="{9FA01F6C-D5AF-42A0-9A9B-37B1D8E96012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D13" authorId="0" shapeId="0" xr:uid="{5221362D-0304-45C3-B8CE-E5A1CF31DBE7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E13" authorId="0" shapeId="0" xr:uid="{5DA065BB-999C-4AAA-A31F-DC0B92B485BF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D15" authorId="0" shapeId="0" xr:uid="{5DB1DEEE-4CD4-45F3-98E9-7F26061726DB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D18" authorId="0" shapeId="0" xr:uid="{F4F74362-895B-4E58-BE75-9B71494E84B0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D19" authorId="0" shapeId="0" xr:uid="{92F05BAC-A864-44C5-A8B1-EA1EF92BBA9C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  <comment ref="D21" authorId="0" shapeId="0" xr:uid="{43E3B875-F242-43FA-A12F-061A3F073FCE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Thuong</author>
  </authors>
  <commentList>
    <comment ref="E9" authorId="0" shapeId="0" xr:uid="{3EA068E4-57C0-4529-A9CE-2A92A4FFBFF6}">
      <text>
        <r>
          <rPr>
            <b/>
            <sz val="9"/>
            <color indexed="81"/>
            <rFont val="Tahoma"/>
          </rPr>
          <t>Thuong:</t>
        </r>
        <r>
          <rPr>
            <sz val="9"/>
            <color indexed="81"/>
            <rFont val="Tahoma"/>
          </rPr>
          <t xml:space="preserve">
đã học</t>
        </r>
      </text>
    </comment>
  </commentList>
</comments>
</file>

<file path=xl/sharedStrings.xml><?xml version="1.0" encoding="utf-8"?>
<sst xmlns="http://schemas.openxmlformats.org/spreadsheetml/2006/main" count="9149" uniqueCount="1057">
  <si>
    <t>TỔNG CỘNG</t>
  </si>
  <si>
    <t>BẢNG TỔNG HỢP PHÂN TÍCH SINH VIÊN ĐANG HỌC TẬP TẠI TRƯỜNG</t>
  </si>
  <si>
    <t>KHOA - LỚP</t>
  </si>
  <si>
    <t>Sĩ số Sinh viên</t>
  </si>
  <si>
    <t>Độ tuổi</t>
  </si>
  <si>
    <t xml:space="preserve">Tổng số tỉnh thành có SV học tập tại lớp </t>
  </si>
  <si>
    <t xml:space="preserve">Tỷ lệ sinh viên tại các vùng miền </t>
  </si>
  <si>
    <t>Số sinh viên  diện khó khăn</t>
  </si>
  <si>
    <t>Số sinh viên  dân tộc thiểu số</t>
  </si>
  <si>
    <t>Số sinh viên  con thương binh, bệnh binh, liệt sĩ</t>
  </si>
  <si>
    <t>Số sinh viên  theo các tôn giáo khác</t>
  </si>
  <si>
    <t>Tổng số sinh viên</t>
  </si>
  <si>
    <t>SV nam</t>
  </si>
  <si>
    <t>SV nữ</t>
  </si>
  <si>
    <t>Số lượng</t>
  </si>
  <si>
    <t>tỷ lệ</t>
  </si>
  <si>
    <t>SL</t>
  </si>
  <si>
    <t>TB</t>
  </si>
  <si>
    <t>MAX</t>
  </si>
  <si>
    <t>MIN</t>
  </si>
  <si>
    <t>Miền Bắc</t>
  </si>
  <si>
    <t>Duyên hải miền Trung và Tây nguyên</t>
  </si>
  <si>
    <t>TP.Hồ Chí Minh và Đông Nam Bộ</t>
  </si>
  <si>
    <t>Miền Tây nam bộ</t>
  </si>
  <si>
    <t>KHOA BÁO CHÍ &amp; TRUYỀN THÔNG</t>
  </si>
  <si>
    <t>13CĐBC1</t>
  </si>
  <si>
    <t>13CĐBC2</t>
  </si>
  <si>
    <t>13CĐBC3</t>
  </si>
  <si>
    <t>14CĐBC1</t>
  </si>
  <si>
    <t>14CĐBC2</t>
  </si>
  <si>
    <t>14CĐBC3</t>
  </si>
  <si>
    <t>15CĐBC1</t>
  </si>
  <si>
    <t>15CĐBC2</t>
  </si>
  <si>
    <t>15CĐBC3</t>
  </si>
  <si>
    <t>KHOA CÔNG NGHỆ ĐIỆN TỬ TT</t>
  </si>
  <si>
    <t>13CĐKT</t>
  </si>
  <si>
    <t>14CĐKT</t>
  </si>
  <si>
    <t>15CĐKT</t>
  </si>
  <si>
    <t>KHOA CÔNG NGHỆ THÔNG TIN</t>
  </si>
  <si>
    <t>13CĐTH</t>
  </si>
  <si>
    <t>14CĐTH</t>
  </si>
  <si>
    <t>15CĐTH</t>
  </si>
  <si>
    <t>14BC</t>
  </si>
  <si>
    <t>15BC</t>
  </si>
  <si>
    <t>14KT</t>
  </si>
  <si>
    <t>MSSV</t>
  </si>
  <si>
    <t>DANH SÁCH HSSV CHIA THEO ĐỘ TUỔI</t>
  </si>
  <si>
    <t xml:space="preserve">LỚP </t>
  </si>
  <si>
    <t>CHIA THEO ĐỘ TUỔI</t>
  </si>
  <si>
    <t>25+</t>
  </si>
  <si>
    <t>TỔNG</t>
  </si>
  <si>
    <t>Họ và tên</t>
  </si>
  <si>
    <t>STT</t>
  </si>
  <si>
    <t>Số tín chỉ</t>
  </si>
  <si>
    <t>TRƯỜNG CAO ĐẲNG</t>
  </si>
  <si>
    <t>PHÁT THANH - TRUYỀN HÌNH II</t>
  </si>
  <si>
    <t>PHÒNG ĐÀO TẠO</t>
  </si>
  <si>
    <t>KÝ TÊN</t>
  </si>
  <si>
    <t>MÔN HỌC CHÍNH KHÓA</t>
  </si>
  <si>
    <t>TỔNG SỐ TÍN CHỈ ĐĂNG KÝ</t>
  </si>
  <si>
    <t xml:space="preserve">TP. Hồ Chí Minh, ngày       tháng        năm </t>
  </si>
  <si>
    <t>CỐ VẤN HỌC TẬP</t>
  </si>
  <si>
    <t>DANH SÁCH ĐĂNG KÝ MÔN 26CĐTT1
HỌC KÌ 1, NĂM HỌC 2026 - 2027</t>
  </si>
  <si>
    <t>DANH SÁCH ĐĂNG KÝ MÔN 26CĐTT2
HỌC KÌ 1, NĂM HỌC 2026 - 2027</t>
  </si>
  <si>
    <t>DANH SÁCH ĐĂNG KÝ MÔN 26CĐTT3
HỌC KÌ 1, NĂM HỌC 2026 - 2027</t>
  </si>
  <si>
    <t>DANH SÁCH ĐĂNG KÝ MÔN 26CĐTT4
HỌC KÌ 1, NĂM HỌC 2026 - 2027</t>
  </si>
  <si>
    <t>DANH SÁCH ĐĂNG KÝ MÔN 26CĐBC1
HỌC KÌ 1, NĂM HỌC 2026 - 2027</t>
  </si>
  <si>
    <t>DANH SÁCH ĐĂNG KÝ MÔN 26CĐBC2
HỌC KÌ 1, NĂM HỌC 2026 - 2027</t>
  </si>
  <si>
    <t>DANH SÁCH ĐĂNG KÝ MÔN 26CĐĐH
HỌC KÌ 1, NĂM HỌC 2026 - 2027</t>
  </si>
  <si>
    <t>DANH SÁCH ĐĂNG KÝ MÔN 26CĐQP
HỌC KÌ 1, NĂM HỌC 2026 - 2027</t>
  </si>
  <si>
    <t xml:space="preserve">Ảnh báo chí </t>
  </si>
  <si>
    <t xml:space="preserve">Cơ sở lý luận báo chí truyền thông </t>
  </si>
  <si>
    <t xml:space="preserve">Giáo dục chính trị </t>
  </si>
  <si>
    <t>Giáo dục quốc phòng - an ninh</t>
  </si>
  <si>
    <t xml:space="preserve">Lịch sử báo chí </t>
  </si>
  <si>
    <t xml:space="preserve">Ngôn ngữ báo chí </t>
  </si>
  <si>
    <t xml:space="preserve">Phóng sự báo in </t>
  </si>
  <si>
    <t xml:space="preserve">Tiếng Anh 1  </t>
  </si>
  <si>
    <t xml:space="preserve">Tin báo in và báo trực tuyến </t>
  </si>
  <si>
    <t>ABC - 1</t>
  </si>
  <si>
    <t>CSLL - 1</t>
  </si>
  <si>
    <t>GDCT - 6</t>
  </si>
  <si>
    <t>GDQPAN</t>
  </si>
  <si>
    <t>LSBC - 1</t>
  </si>
  <si>
    <t>NNBC - 1</t>
  </si>
  <si>
    <t>PSBI - 1</t>
  </si>
  <si>
    <t>TA1 - 1</t>
  </si>
  <si>
    <t>TBI - 1</t>
  </si>
  <si>
    <t>ABC - 2</t>
  </si>
  <si>
    <t>CSLL - 2</t>
  </si>
  <si>
    <t>GDCT - 7</t>
  </si>
  <si>
    <t>LSBC - 2</t>
  </si>
  <si>
    <t>NNBC - 2</t>
  </si>
  <si>
    <t>PSBI - 2</t>
  </si>
  <si>
    <t>TA1 - 2</t>
  </si>
  <si>
    <t>TBI - 2</t>
  </si>
  <si>
    <t>Cơ sở lý luận báo chí truyền thông</t>
  </si>
  <si>
    <t>Kịch bản truyền thông</t>
  </si>
  <si>
    <t>Kỹ năng nghiệp vụ báo chí truyền thông</t>
  </si>
  <si>
    <t>Kỹ thuật sản xuất sản phẩm phát thanh</t>
  </si>
  <si>
    <t>Nhập môn truyền thông đa phương tiện</t>
  </si>
  <si>
    <t>Tiếng Anh 1</t>
  </si>
  <si>
    <t>Tiếng Việt thực hành</t>
  </si>
  <si>
    <t>Tin học</t>
  </si>
  <si>
    <t>CSLL - 3</t>
  </si>
  <si>
    <t>KBTT26 - 1</t>
  </si>
  <si>
    <t>KNBC - 1</t>
  </si>
  <si>
    <t>KTPT - TT1</t>
  </si>
  <si>
    <t>NMTT - 1</t>
  </si>
  <si>
    <t>TA1 - 3</t>
  </si>
  <si>
    <t>TVTH - 1</t>
  </si>
  <si>
    <t>TH - 1</t>
  </si>
  <si>
    <t>CSLL - 4</t>
  </si>
  <si>
    <t>KBTT26 - 2</t>
  </si>
  <si>
    <t>KNBC - 2</t>
  </si>
  <si>
    <t>KTPT - TT2</t>
  </si>
  <si>
    <t>NMTT - 2</t>
  </si>
  <si>
    <t>TA1 - 4</t>
  </si>
  <si>
    <t>TVTH - 2</t>
  </si>
  <si>
    <t>TH - 2</t>
  </si>
  <si>
    <t>CSLL - 5</t>
  </si>
  <si>
    <t>KBTT26 - 3</t>
  </si>
  <si>
    <t>KNBC - 3</t>
  </si>
  <si>
    <t>KTPT - TT3</t>
  </si>
  <si>
    <t>NMTT - 3</t>
  </si>
  <si>
    <t>TA1 - 5</t>
  </si>
  <si>
    <t>TVTH - 3</t>
  </si>
  <si>
    <t>TH - 3</t>
  </si>
  <si>
    <t>CSLL - 6</t>
  </si>
  <si>
    <t>KBTT26 - 4</t>
  </si>
  <si>
    <t>KNBC - 4</t>
  </si>
  <si>
    <t>KTPT - TT4</t>
  </si>
  <si>
    <t>NMTT - 4</t>
  </si>
  <si>
    <t>TA1 - 6</t>
  </si>
  <si>
    <t>TVTH - 4</t>
  </si>
  <si>
    <t>TH - 4</t>
  </si>
  <si>
    <t>Cơ sở văn hóa Việt Nam</t>
  </si>
  <si>
    <t>DANH SÁCH ĐĂNG KÝ MÔN 26CĐPR1
HỌC KÌ 1, NĂM HỌC 2026 - 2027</t>
  </si>
  <si>
    <t>Marketing căn bản</t>
  </si>
  <si>
    <t>Nghệ thuật đàm phán và thương lượng trong quan hệ công chúng</t>
  </si>
  <si>
    <t>Nhập môn Quan hệ công chúng</t>
  </si>
  <si>
    <t>Nhiếp ảnh ứng dụng trong quan hệ công chúng</t>
  </si>
  <si>
    <t>Phân tích và thẩm định thông tin truyền thông</t>
  </si>
  <si>
    <t>Tâm lý học hành vi công chúng</t>
  </si>
  <si>
    <t>Ứng dụng AI trong quan hệ công chúng</t>
  </si>
  <si>
    <t>CSVH - 1</t>
  </si>
  <si>
    <t>MKCB - 1</t>
  </si>
  <si>
    <t>NTĐPTL - 1</t>
  </si>
  <si>
    <t>NMQHCC - 1</t>
  </si>
  <si>
    <t>NAUD - 1</t>
  </si>
  <si>
    <t>PTTĐ - 1</t>
  </si>
  <si>
    <t>TLH - 1</t>
  </si>
  <si>
    <t>TA1 - 7</t>
  </si>
  <si>
    <t>TVTH - 5</t>
  </si>
  <si>
    <t>UDAI - 1</t>
  </si>
  <si>
    <t>CSVH - 2</t>
  </si>
  <si>
    <t>MKCB - 2</t>
  </si>
  <si>
    <t>NTĐPTL - 2</t>
  </si>
  <si>
    <t>NMQHCC - 2</t>
  </si>
  <si>
    <t>NAUD - 2</t>
  </si>
  <si>
    <t>PTTĐ - 2</t>
  </si>
  <si>
    <t>TLH - 2</t>
  </si>
  <si>
    <t>TA1 - 8</t>
  </si>
  <si>
    <t>TVTH - 6</t>
  </si>
  <si>
    <t>UDAI - 2</t>
  </si>
  <si>
    <t>DANH SÁCH ĐĂNG KÝ MÔN HỌC 26CĐPR2
HỌC KÌ 1, NĂM HỌC 2026 - 2027</t>
  </si>
  <si>
    <t>DANH SÁCH ĐĂNG KÝ MÔN HỌC 26CĐPR3
HỌC KÌ 1, NĂM HỌC 2026 - 2027</t>
  </si>
  <si>
    <t>CSVH - 3</t>
  </si>
  <si>
    <t>MKCB - 3</t>
  </si>
  <si>
    <t>NTĐPTL - 3</t>
  </si>
  <si>
    <t>NMQHCC - 3</t>
  </si>
  <si>
    <t>NAUD - 3</t>
  </si>
  <si>
    <t>PTTĐ - 3</t>
  </si>
  <si>
    <t>TLH - 3</t>
  </si>
  <si>
    <t>TA1 - 9</t>
  </si>
  <si>
    <t>TVTH - 7</t>
  </si>
  <si>
    <t>UDAI - 3</t>
  </si>
  <si>
    <t>Kỹ năng vẽ phác thảo</t>
  </si>
  <si>
    <t>Mỹ học đại cương</t>
  </si>
  <si>
    <t>Mỹ thuật ứng dụng</t>
  </si>
  <si>
    <t>Nguyên lý thiết kế đồ họa</t>
  </si>
  <si>
    <t>AI</t>
  </si>
  <si>
    <t>AP</t>
  </si>
  <si>
    <t>KNVPT</t>
  </si>
  <si>
    <t>MHĐC</t>
  </si>
  <si>
    <t>MTUD</t>
  </si>
  <si>
    <t>NLTKĐH</t>
  </si>
  <si>
    <t>TA1 - 11</t>
  </si>
  <si>
    <t>TH - 6</t>
  </si>
  <si>
    <t>Kỹ thuật ánh sáng, màu sắc</t>
  </si>
  <si>
    <t>Kỹ thuật quay phim</t>
  </si>
  <si>
    <t>Kỹ thuật xử lý âm thanh</t>
  </si>
  <si>
    <t>Nghệ thuật bố cục nhiếp ảnh</t>
  </si>
  <si>
    <t>Ngôn ngữ điện ảnh và truyền hình</t>
  </si>
  <si>
    <t>CSLL - 7</t>
  </si>
  <si>
    <t>KTAS</t>
  </si>
  <si>
    <t>KTQP - QP</t>
  </si>
  <si>
    <t>KTXLAT</t>
  </si>
  <si>
    <t>NTBCNA</t>
  </si>
  <si>
    <t>NNĐATH</t>
  </si>
  <si>
    <t>TA1 - 10</t>
  </si>
  <si>
    <t>TH - 5</t>
  </si>
  <si>
    <t>DANH SÁCH ĐĂNG KÝ MÔN 26CĐKT
HỌC KÌ 1, NĂM HỌC 2026 - 2027</t>
  </si>
  <si>
    <t>DANH SÁCH ĐĂNG KÝ MÔN 26CĐTH
HỌC KÌ 1, NĂM HỌC 2026 - 2027</t>
  </si>
  <si>
    <t>Marketing và công nghệ số</t>
  </si>
  <si>
    <t>Quản trị và bảo trì máy tính</t>
  </si>
  <si>
    <t>Tp Hồ Chí Minh, ngày          tháng         năm 2026</t>
  </si>
  <si>
    <t>Đào Nguyễn Duy An</t>
  </si>
  <si>
    <t>Trần Ngọc Hân</t>
  </si>
  <si>
    <t>Nguyễn Trần Trung Kiên</t>
  </si>
  <si>
    <t>Văn Võ Thanh Phong</t>
  </si>
  <si>
    <t>Nguyễn Cao Anh Thư</t>
  </si>
  <si>
    <t>Nguyễn Thị Thương</t>
  </si>
  <si>
    <t>Trần Thị Kim Trang</t>
  </si>
  <si>
    <t>Nguyễn Phúc Hậu</t>
  </si>
  <si>
    <t>Nguyễn Kiều Mẫn</t>
  </si>
  <si>
    <t>Nguyễn Bá Hiền Tài</t>
  </si>
  <si>
    <t>Huỳnh Thị Phương Uyên</t>
  </si>
  <si>
    <t>Nguyễn Thị Minh Ngọc</t>
  </si>
  <si>
    <t>Nguyễn Thị Dư</t>
  </si>
  <si>
    <t>Võ Đinh Khả Như</t>
  </si>
  <si>
    <t>Đinh Ngọc Hiền</t>
  </si>
  <si>
    <t>Nguyễn Đặng Thanh Ngân</t>
  </si>
  <si>
    <t>Nguyễn Thị Thùy Dung</t>
  </si>
  <si>
    <t>Trần Tân Tiến</t>
  </si>
  <si>
    <t>Trương Thị Thùy Dương</t>
  </si>
  <si>
    <t>Phan Trọng Quốc</t>
  </si>
  <si>
    <t>Phạm Thị Trúc Lài</t>
  </si>
  <si>
    <t>Ngô Thảo Nguyên</t>
  </si>
  <si>
    <t>Danh Thị Chanh Tha</t>
  </si>
  <si>
    <t>Thạch Thái Dzuym</t>
  </si>
  <si>
    <t>Đoàn Ngọc Anh Thư</t>
  </si>
  <si>
    <t>Nguyễn Lê Thanh Tuấn</t>
  </si>
  <si>
    <t>Nguyễn Trung Hậu</t>
  </si>
  <si>
    <t>Võ Văn Triều</t>
  </si>
  <si>
    <t>Nguyễn Ngọc Quỳnh Anh</t>
  </si>
  <si>
    <t>Trần Kiều Anh</t>
  </si>
  <si>
    <t>Trần Thị Quế Anh</t>
  </si>
  <si>
    <t>Phạm Đông Anh</t>
  </si>
  <si>
    <t>Lê Nguyễn Nguyên Anh</t>
  </si>
  <si>
    <t>Đặng Thị Hồng Ánh</t>
  </si>
  <si>
    <t>Nguyễn Trịnh Hoàng Thiên Bảo</t>
  </si>
  <si>
    <t>Lê Ngọc Diễm Châu</t>
  </si>
  <si>
    <t>Trần Phú Cường</t>
  </si>
  <si>
    <t>Nguyễn Ngọc Trâm Đan</t>
  </si>
  <si>
    <t>Hồ Vĩnh Đạt</t>
  </si>
  <si>
    <t>Trần Ngọc Ánh Dương</t>
  </si>
  <si>
    <t>Phan Nhật Duy</t>
  </si>
  <si>
    <t>Nông Hoàng Hải</t>
  </si>
  <si>
    <t>Trần Gia Hân</t>
  </si>
  <si>
    <t>Phạm Bích Hằng</t>
  </si>
  <si>
    <t>Phạm Thị Hiền</t>
  </si>
  <si>
    <t>Nguyễn Duy Hoàng</t>
  </si>
  <si>
    <t>Ngô Thanh Mỹ Huyền</t>
  </si>
  <si>
    <t>Đinh Trọng Khang</t>
  </si>
  <si>
    <t>Lê Tuấn Khôi</t>
  </si>
  <si>
    <t>Lê Ngọc Diễm Kiều</t>
  </si>
  <si>
    <t>Trần Thị Ngọc Lam</t>
  </si>
  <si>
    <t>Lê Nguyễn Thùy Linh</t>
  </si>
  <si>
    <t>Nguyễn Thị Tuyết Linh</t>
  </si>
  <si>
    <t>Nguyễn Khánh Ly</t>
  </si>
  <si>
    <t>Trần Thị Họa My</t>
  </si>
  <si>
    <t>Lê Thị Trà My</t>
  </si>
  <si>
    <t>Lê Nguyễn Phương Nga</t>
  </si>
  <si>
    <t>Lê Thị Kim Ngân</t>
  </si>
  <si>
    <t>Phạm Thùy Nguyên</t>
  </si>
  <si>
    <t>Đào Thị Lan Nhi</t>
  </si>
  <si>
    <t>Đoàn Võ Ánh Nhi</t>
  </si>
  <si>
    <t>Phùng Chương Minh Nhi</t>
  </si>
  <si>
    <t>Trần Ngọc Nhi</t>
  </si>
  <si>
    <t>Nguyễn Quỳnh Như</t>
  </si>
  <si>
    <t>Lê Thị Thúy Quyên</t>
  </si>
  <si>
    <t>Huỳnh Thị Như Quỳnh</t>
  </si>
  <si>
    <t>Nguyễn Thị Như Quỳnh</t>
  </si>
  <si>
    <t>Nguyễn Thị Thảo Sương</t>
  </si>
  <si>
    <t>Lê Văn Thắng</t>
  </si>
  <si>
    <t>Phạm Thị Bích Thi</t>
  </si>
  <si>
    <t>Ngô Hoàng Minh Thư</t>
  </si>
  <si>
    <t>Nguyễn Thị Anh Thư</t>
  </si>
  <si>
    <t>Nguyễn Thị Bích Thư</t>
  </si>
  <si>
    <t>Nguyễn Ngọc Mỹ Thúy</t>
  </si>
  <si>
    <t>Nguyễn Thị Cẩm Tú</t>
  </si>
  <si>
    <t>Danh Thị Bảo Uyên</t>
  </si>
  <si>
    <t>Trần Ngọc Bảo Vy</t>
  </si>
  <si>
    <t>Cao Tường Vy</t>
  </si>
  <si>
    <t>Nguyễn Thanh Xuân</t>
  </si>
  <si>
    <t>Nguyễn Sanh Xuân</t>
  </si>
  <si>
    <t>Nguyễn Thị Huỳnh Anh</t>
  </si>
  <si>
    <t>Trần Ngọc Quỳnh Anh</t>
  </si>
  <si>
    <t>Trịnh Ngọc Anh</t>
  </si>
  <si>
    <t>Trần Lê Lan Anh</t>
  </si>
  <si>
    <t>Trần Gia Bảo</t>
  </si>
  <si>
    <t>Nguyễn Ngọc Bích</t>
  </si>
  <si>
    <t>Thái Thị Mai Chi</t>
  </si>
  <si>
    <t>Nguyễn Thị Đinh Đan</t>
  </si>
  <si>
    <t>Huỳnh Trọng Danh</t>
  </si>
  <si>
    <t>Trần Trúc Anh Đào</t>
  </si>
  <si>
    <t>Uông Thị Khánh Du</t>
  </si>
  <si>
    <t>Phan Ngọc Dung</t>
  </si>
  <si>
    <t>Phạm Trần Chí Dửng</t>
  </si>
  <si>
    <t>Lê Thị Thảo Duy</t>
  </si>
  <si>
    <t>Hồ Thị Ngọc Hân</t>
  </si>
  <si>
    <t>Trần Huỳnh Ngọc Hân</t>
  </si>
  <si>
    <t>Nguyễn Thị Hạnh</t>
  </si>
  <si>
    <t>Nguyễn Thị Kim Hậu</t>
  </si>
  <si>
    <t>Nguyễn Thị Thanh Hiền</t>
  </si>
  <si>
    <t>Bùi Kim Huệ</t>
  </si>
  <si>
    <t>Hà Thị Yến Khoa</t>
  </si>
  <si>
    <t>Trần Lưu Tuấn Kiệt</t>
  </si>
  <si>
    <t>Nguyễn Nhật Linh</t>
  </si>
  <si>
    <t>Trần Thị Mỹ Linh</t>
  </si>
  <si>
    <t>Phan Thị Ngọc Ly</t>
  </si>
  <si>
    <t>Lê Thị Trúc Ly</t>
  </si>
  <si>
    <t>Nguyễn Bạch Hoàng Mai</t>
  </si>
  <si>
    <t>Nguyễn Thị Kiều My</t>
  </si>
  <si>
    <t>Nguyễn Hoàng Mỹ</t>
  </si>
  <si>
    <t>Đặng Khánh Ngân</t>
  </si>
  <si>
    <t>Phạm Chí Nhân</t>
  </si>
  <si>
    <t>Bùi Đoàn Phương Nghi</t>
  </si>
  <si>
    <t>Tô Mạnh Ngọc</t>
  </si>
  <si>
    <t>Nguyễn Thanh Ngọc</t>
  </si>
  <si>
    <t>Dương Lê Bảo Nguyên</t>
  </si>
  <si>
    <t>Phan Kim Nguyên</t>
  </si>
  <si>
    <t>Đào Uyên Nhi</t>
  </si>
  <si>
    <t>Phạm Nguyễn Xuân Nhi</t>
  </si>
  <si>
    <t>Đồng Ngọc Như</t>
  </si>
  <si>
    <t>Nguyễn Tấn Sang</t>
  </si>
  <si>
    <t>Lê Minh Tài</t>
  </si>
  <si>
    <t>Phạm Thanh Thảo</t>
  </si>
  <si>
    <t>Trần Thanh Thảo</t>
  </si>
  <si>
    <t>Hoàng Ngọc Anh Thi</t>
  </si>
  <si>
    <t>Bùi Đặng Anh Thư</t>
  </si>
  <si>
    <t>Nguyễn Trịnh Minh Thư</t>
  </si>
  <si>
    <t>Kpă Sor Hoài Thương</t>
  </si>
  <si>
    <t>Bùi Ngọc Phương Thùy</t>
  </si>
  <si>
    <t>Liêu Thị Cẩm Tiên</t>
  </si>
  <si>
    <t>Nguyễn Thị Kiều Tiên</t>
  </si>
  <si>
    <t>Nguyễn Trần Thanh Toàn</t>
  </si>
  <si>
    <t>Phạm Nguyễn Bảo Trâm</t>
  </si>
  <si>
    <t>Trần Lê Huyền Trân</t>
  </si>
  <si>
    <t>Lê Ngọc Đan Trinh</t>
  </si>
  <si>
    <t>Huỳnh Thị Thanh Trúc</t>
  </si>
  <si>
    <t>Nguyễn Hồ Thanh Trúc</t>
  </si>
  <si>
    <t>Lê Thành Trung</t>
  </si>
  <si>
    <t>Sơn Truyền</t>
  </si>
  <si>
    <t>Nguyễn Phước Đăng Tuệ</t>
  </si>
  <si>
    <t>Phạm Võ Cát Tường</t>
  </si>
  <si>
    <t>Đặng Ngọc Phương Uyên</t>
  </si>
  <si>
    <t>Nguyễn Thị Kim Vân</t>
  </si>
  <si>
    <t>Phạm Thái Vân</t>
  </si>
  <si>
    <t>Nguyễn Ngọc Bảo Vy</t>
  </si>
  <si>
    <t>Tiêu Tường Vy</t>
  </si>
  <si>
    <t>Trịnh Thị Tường Vy</t>
  </si>
  <si>
    <t>Lê Thị Tường Vy</t>
  </si>
  <si>
    <t>Trần Thanh Xuân</t>
  </si>
  <si>
    <t>Nguyễn Ngọc Bảo Yến</t>
  </si>
  <si>
    <t>Lương Nguyễn Lan Nhi</t>
  </si>
  <si>
    <t>Trần Phong Vũ</t>
  </si>
  <si>
    <t>Lê Thị Thuý Vân</t>
  </si>
  <si>
    <t>Đỗ Nguyễn Phương Uyên</t>
  </si>
  <si>
    <t>Lê Nguyễn Quỳnh Hương</t>
  </si>
  <si>
    <t>Hà Duy Khánh</t>
  </si>
  <si>
    <t>Tô Thị Kiều Anh</t>
  </si>
  <si>
    <t>Lâm Thị Kim Anh</t>
  </si>
  <si>
    <t>Phạm Ngọc Châu</t>
  </si>
  <si>
    <t>Nguyễn Ngọc Quỳnh Giao</t>
  </si>
  <si>
    <t>Ngô Gia Hân</t>
  </si>
  <si>
    <t>Giãng Ngọc Hân</t>
  </si>
  <si>
    <t>Huỳnh Thị Ngọc Hân</t>
  </si>
  <si>
    <t>Phạm Thị Hồng Hạnh</t>
  </si>
  <si>
    <t>Nguyễn Duy Khôi</t>
  </si>
  <si>
    <t>Bùi Trương Tuấn Kiệt</t>
  </si>
  <si>
    <t>Đào Trần Vĩnh Lộc</t>
  </si>
  <si>
    <t>Trần Nguyễn Tuyết Nghi</t>
  </si>
  <si>
    <t>Lê Thị Huỳnh Như</t>
  </si>
  <si>
    <t>Nguyễn Vũ Phong</t>
  </si>
  <si>
    <t>Nguyễn Thái Thục Quyên</t>
  </si>
  <si>
    <t>Trịnh Kim Sing</t>
  </si>
  <si>
    <t>Mai Chí Tài</t>
  </si>
  <si>
    <t>Trần Thanh Thanh</t>
  </si>
  <si>
    <t>Bùi Trần Thanh Thảo</t>
  </si>
  <si>
    <t>Huỳnh Minh Thư</t>
  </si>
  <si>
    <t>Lê Ngô Anh Thư</t>
  </si>
  <si>
    <t>Huỳnh Kim Thuy</t>
  </si>
  <si>
    <t>Lê Tăng Nhã Uyên</t>
  </si>
  <si>
    <t>Nguyễn Đinh Quốc Văn</t>
  </si>
  <si>
    <t>Nguyễn Trường Vũ</t>
  </si>
  <si>
    <t>Trịnh Tường Vy</t>
  </si>
  <si>
    <t>Phạm Thị Bích Xuân</t>
  </si>
  <si>
    <t>Mã Ngọc Xuyến</t>
  </si>
  <si>
    <t>Võ Ngọc Như Ý</t>
  </si>
  <si>
    <t>Lê Xuân Long</t>
  </si>
  <si>
    <t>Trần Thị Cẩm Ly</t>
  </si>
  <si>
    <t>Trịnh Thị Ngọc Trang</t>
  </si>
  <si>
    <t>Trương Vũ Hà</t>
  </si>
  <si>
    <t>Phan Phúc Thảo An</t>
  </si>
  <si>
    <t>Nguyễn Thị Kim Chi</t>
  </si>
  <si>
    <t>Hoàng Thị Oanh</t>
  </si>
  <si>
    <t>Nguyễn Thị Ngọc Bích</t>
  </si>
  <si>
    <t>Lê Như Ý</t>
  </si>
  <si>
    <t>Nguyễn Thị Thanh Nhã</t>
  </si>
  <si>
    <t>Phan Thị Lan Anh</t>
  </si>
  <si>
    <t>Nguyễn Phước Gia My</t>
  </si>
  <si>
    <t>Lê Gia Huy</t>
  </si>
  <si>
    <t>Phạm Nguyễn My Na</t>
  </si>
  <si>
    <t>Diệp Lữ Chấn Nghi</t>
  </si>
  <si>
    <t>Đặng Thị Thùy Trang</t>
  </si>
  <si>
    <t>Trần Thúy Ngân</t>
  </si>
  <si>
    <t>Lê Nguyễn Quỳnh Như</t>
  </si>
  <si>
    <t>Huỳnh Quốc An</t>
  </si>
  <si>
    <t>Vũ Thị Xuân Mai</t>
  </si>
  <si>
    <t>Nguyễn Tường Vy</t>
  </si>
  <si>
    <t>Vũ Trần Kim Khanh</t>
  </si>
  <si>
    <t>Vũ Thị Cẩm Tiên</t>
  </si>
  <si>
    <t>Trần Ngọc Thành</t>
  </si>
  <si>
    <t>Đặng Huyền Trân</t>
  </si>
  <si>
    <t>Nguyễn Tấn Kiệt</t>
  </si>
  <si>
    <t>Thông Thị Kim Cương</t>
  </si>
  <si>
    <t>Nguyễn Thị Ngọc Yến</t>
  </si>
  <si>
    <t>Phan Đặng Phúc</t>
  </si>
  <si>
    <t>Nguyễn Thành Tài</t>
  </si>
  <si>
    <t>Trần Thị Kim Anh</t>
  </si>
  <si>
    <t>Nguyễn Thị Trang Đài</t>
  </si>
  <si>
    <t>Phan Đặng Tường Vy</t>
  </si>
  <si>
    <t>Trần Trương Bảo Thư</t>
  </si>
  <si>
    <t>Trần Đăng Khoa</t>
  </si>
  <si>
    <t>Nguyễn Tấn Lợi</t>
  </si>
  <si>
    <t>Nguyễn Ngọc Duy</t>
  </si>
  <si>
    <t>Lê Đức Long</t>
  </si>
  <si>
    <t>Nguyễn Thị Thảo Vy</t>
  </si>
  <si>
    <t>Lê Nguyễn Chí Khang</t>
  </si>
  <si>
    <t>Nguyễn Thị Ngọc Mai</t>
  </si>
  <si>
    <t>Lý Gia Hân</t>
  </si>
  <si>
    <t>Phan Thành Nhân</t>
  </si>
  <si>
    <t>Nguyễn Thị Thanh Ngân</t>
  </si>
  <si>
    <t>Lê Từ Thanh Mỹ</t>
  </si>
  <si>
    <t>Nguyễn Ngọc Diệp</t>
  </si>
  <si>
    <t>Cao Bích Nhật</t>
  </si>
  <si>
    <t>Lý Thị Kim Luyến</t>
  </si>
  <si>
    <t>Nguyễn Ngọc Thu Trang</t>
  </si>
  <si>
    <t>Hà Bích Lam</t>
  </si>
  <si>
    <t>Đặng Thị Bích Trâm</t>
  </si>
  <si>
    <t>Lê Thị Huyền</t>
  </si>
  <si>
    <t>Võ Hồng Đạt</t>
  </si>
  <si>
    <t>Bùi Thảo Anh</t>
  </si>
  <si>
    <t>Ngô Thị Diễm Trinh</t>
  </si>
  <si>
    <t>Huỳnh Võ Quế An</t>
  </si>
  <si>
    <t>Cao Vũ Phương Anh</t>
  </si>
  <si>
    <t>Nguyễn Hoàng Anh</t>
  </si>
  <si>
    <t>Nguyễn Thị Như Anh</t>
  </si>
  <si>
    <t>Phan Quỳnh Anh</t>
  </si>
  <si>
    <t>Vũ Thị Vân Anh</t>
  </si>
  <si>
    <t>Lê Võ Gia Bảo</t>
  </si>
  <si>
    <t>Nguyễn Ngọc Kim Châu</t>
  </si>
  <si>
    <t>Hà Huyền Diệu</t>
  </si>
  <si>
    <t>Phan Danh Dự</t>
  </si>
  <si>
    <t>Nguyễn Long Nhựt Duy</t>
  </si>
  <si>
    <t>Trần Nguyễn Hà Giang</t>
  </si>
  <si>
    <t>Đinh Trần Gia Hân</t>
  </si>
  <si>
    <t>Tăng Gia Hân</t>
  </si>
  <si>
    <t>Lý Tạ Kim Hằng</t>
  </si>
  <si>
    <t>Phạm Trần Văn Hiền</t>
  </si>
  <si>
    <t>Lương Mi Hồng</t>
  </si>
  <si>
    <t>Nguyễn Thị Thanh Huyền</t>
  </si>
  <si>
    <t>Trần Ngọc Đan Khanh</t>
  </si>
  <si>
    <t>Đặng Trần Đăng Khoa</t>
  </si>
  <si>
    <t>Ngô Quốc Kiệt</t>
  </si>
  <si>
    <t>Nguyễn Ngọc Như Lành</t>
  </si>
  <si>
    <t>Bế Ngọc Linh</t>
  </si>
  <si>
    <t>Nguyễn Nhựt Linh</t>
  </si>
  <si>
    <t>Phùng Kim Linh</t>
  </si>
  <si>
    <t>Nguyễn Trúc Loan</t>
  </si>
  <si>
    <t>Trần Kim Long</t>
  </si>
  <si>
    <t>Trần Thị Trúc Ly</t>
  </si>
  <si>
    <t>Trần Thị Hương Mai</t>
  </si>
  <si>
    <t>Nguyễn Phạm Thảo My</t>
  </si>
  <si>
    <t>Nguyễn Thị Hà My</t>
  </si>
  <si>
    <t>Huỳnh Thị Phương Ngân</t>
  </si>
  <si>
    <t>Nguyễn Thị Kim Ngân</t>
  </si>
  <si>
    <t>TrầN Thị Mai Ngân</t>
  </si>
  <si>
    <t>Dương Nguyễn Bảo Ngọc</t>
  </si>
  <si>
    <t>Phạm Trương Bảo Ngọc</t>
  </si>
  <si>
    <t>Nguyễn Thị Thảo Nguyên</t>
  </si>
  <si>
    <t>Lương Yến Nhàn</t>
  </si>
  <si>
    <t>Huỳnh Hữu Nhân</t>
  </si>
  <si>
    <t>Nguyễn Ngọc Yến Nhi</t>
  </si>
  <si>
    <t>Mao Bảo Nhiên</t>
  </si>
  <si>
    <t>Hoàng Tâm Như</t>
  </si>
  <si>
    <t>Lư Quỳnh Như</t>
  </si>
  <si>
    <t>Trương Huỳnh Như</t>
  </si>
  <si>
    <t>Trần Thị Bích Như</t>
  </si>
  <si>
    <t>Trương Năng Nhượng</t>
  </si>
  <si>
    <t>Phạm Thị Kim Oanh</t>
  </si>
  <si>
    <t>Lê Bá Phước</t>
  </si>
  <si>
    <t>Nguyễn Quốc Tùng Quân</t>
  </si>
  <si>
    <t>Lê Thùy Ái Quyên</t>
  </si>
  <si>
    <t>Lê Thị Như Quỳnh</t>
  </si>
  <si>
    <t>Nguyễn Như Quỳnh</t>
  </si>
  <si>
    <t>Nguyễn Thị Sang</t>
  </si>
  <si>
    <t>Thái Như Tâm</t>
  </si>
  <si>
    <t>Phạm Nguyễn Hiền Thanh</t>
  </si>
  <si>
    <t>Bạch Bích Thảo</t>
  </si>
  <si>
    <t>Nguyễn Thị Vân Thiên</t>
  </si>
  <si>
    <t>Phan Thị Cẩm Thu</t>
  </si>
  <si>
    <t>Phạm Trần Anh Thư</t>
  </si>
  <si>
    <t>Trần Ngọc Anh Thư</t>
  </si>
  <si>
    <t>Nguyễn Thị Ngọc Thùy</t>
  </si>
  <si>
    <t>Nguyễn Thị Mai Thy</t>
  </si>
  <si>
    <t>Nguyễn Thị Cẩm Tiên</t>
  </si>
  <si>
    <t>Trần Trung Tín</t>
  </si>
  <si>
    <t>Trần Huỳnh Trâm</t>
  </si>
  <si>
    <t>Bùi Nguyễn Bảo Trân</t>
  </si>
  <si>
    <t>Trần Thị Quế Trân</t>
  </si>
  <si>
    <t>Võ Ngọc Bảo Trân</t>
  </si>
  <si>
    <t>Đồng Ngọc Điền Trang</t>
  </si>
  <si>
    <t>Thái Nguyễn Thùy Trang</t>
  </si>
  <si>
    <t>Trần Đình Trọng</t>
  </si>
  <si>
    <t>Đoàn Anh Tuấn</t>
  </si>
  <si>
    <t>Phan Gia Tuệ</t>
  </si>
  <si>
    <t>Trương Thanh Tuyền</t>
  </si>
  <si>
    <t>Nguyễn Ngọc Phương Uyên</t>
  </si>
  <si>
    <t>Hà Thị Bảo Vy</t>
  </si>
  <si>
    <t>Nguyễn Thị Thúy Vy</t>
  </si>
  <si>
    <t>Đinh Nguyễn Như Ý</t>
  </si>
  <si>
    <t>Nguyễn Thị Phi Yến</t>
  </si>
  <si>
    <t>Nguyễn Anh Vy</t>
  </si>
  <si>
    <t>NguyễN Thị Thiên Ân</t>
  </si>
  <si>
    <t>Hồ Huỳnh Anh</t>
  </si>
  <si>
    <t>Nguyễn Hoàng Vân Anh</t>
  </si>
  <si>
    <t>Nguyễn Thị Trâm Anh</t>
  </si>
  <si>
    <t>Phan Thị Quỳnh Anh</t>
  </si>
  <si>
    <t>Huỳnh Lê Ngọc Ánh</t>
  </si>
  <si>
    <t>Trần Thái Bảo</t>
  </si>
  <si>
    <t>Hồ Quốc Đại</t>
  </si>
  <si>
    <t>Đinh Duy Đoan</t>
  </si>
  <si>
    <t>Lê Trí Dũng</t>
  </si>
  <si>
    <t>Phạm Thị Thùy Dương</t>
  </si>
  <si>
    <t>Nguyễn Thị Kỳ Duyên</t>
  </si>
  <si>
    <t>Huỳnh Bích Hà</t>
  </si>
  <si>
    <t>Lương Ngọc Hân</t>
  </si>
  <si>
    <t>Võ Thị Ngọc Hân</t>
  </si>
  <si>
    <t>Trần Thị Kim Hằng</t>
  </si>
  <si>
    <t>Đỗ Hoàng Thảo Hiền</t>
  </si>
  <si>
    <t>Phan Thị Thu Hiền</t>
  </si>
  <si>
    <t>Trần Ngọc Hương</t>
  </si>
  <si>
    <t>Khấu Phan Khải</t>
  </si>
  <si>
    <t>Huỳnh Nhựt Khang</t>
  </si>
  <si>
    <t>Đinh Hà Huy Khánh</t>
  </si>
  <si>
    <t>Đào Minh Khôi</t>
  </si>
  <si>
    <t>Nguyễn Thị Diễm Kiều</t>
  </si>
  <si>
    <t>Nông Thị Mỹ Lệ</t>
  </si>
  <si>
    <t>Dương Thị Mỹ Linh</t>
  </si>
  <si>
    <t>Nguyễn Thị Khánh Linh</t>
  </si>
  <si>
    <t>Vương Khánh Linh</t>
  </si>
  <si>
    <t>NguyễN Thị Kim Lợi</t>
  </si>
  <si>
    <t>Trần Thị Ngọc Luyến</t>
  </si>
  <si>
    <t>Võ Cẩm Ly</t>
  </si>
  <si>
    <t>Trần Thị Trà My</t>
  </si>
  <si>
    <t>Nguyễn Bảo Nam</t>
  </si>
  <si>
    <t>Lê Hiếu Ngân</t>
  </si>
  <si>
    <t>Nguyễn Thị Minh Ngân</t>
  </si>
  <si>
    <t>Lê Bích Vân Nghi</t>
  </si>
  <si>
    <t>Nguyễn Văn Ngoan</t>
  </si>
  <si>
    <t>Lê Nguyễn Kim Ngọc</t>
  </si>
  <si>
    <t>Trần Thị Thanh Ngọc</t>
  </si>
  <si>
    <t>Trần Thảo Nguyên</t>
  </si>
  <si>
    <t>Đỗ Đức Nhân</t>
  </si>
  <si>
    <t>Thái Trọng Nhân</t>
  </si>
  <si>
    <t>Nguyễn Thị Tuyết Nhi</t>
  </si>
  <si>
    <t>Đoàn Hoàng Quỳnh Như</t>
  </si>
  <si>
    <t>Khấu Phúc Như</t>
  </si>
  <si>
    <t>Nguyễn Xuân Thị Quỳnh Như</t>
  </si>
  <si>
    <t>Văn Minh Nhựt</t>
  </si>
  <si>
    <t>Phạm Uy Phát</t>
  </si>
  <si>
    <t>Nguyễn Chánh Phúc</t>
  </si>
  <si>
    <t>Văn Hào Tú Phương</t>
  </si>
  <si>
    <t>Lê Quang</t>
  </si>
  <si>
    <t>Huỳnh Thị Quyền</t>
  </si>
  <si>
    <t>Nguyễn Đoan Như Quỳnh</t>
  </si>
  <si>
    <t>Hồ Nguyễn Huy Tâm</t>
  </si>
  <si>
    <t>Huỳnh Thị Lan Thanh</t>
  </si>
  <si>
    <t>Đinh Xuân Thành</t>
  </si>
  <si>
    <t>Nguyễn Ngọc Thanh Thảo</t>
  </si>
  <si>
    <t>Nguyễn Hoàng Thịnh</t>
  </si>
  <si>
    <t>Nguyễn Anh Thư</t>
  </si>
  <si>
    <t>Phan Hoàng Anh Thư</t>
  </si>
  <si>
    <t>Nguyễn Thanh Thúy</t>
  </si>
  <si>
    <t>Nguyễn Ngọc Anh Thy</t>
  </si>
  <si>
    <t>Danh Đỗ Thị Kim Tiên</t>
  </si>
  <si>
    <t>Hồ Nhựt Tiến</t>
  </si>
  <si>
    <t>Nguyễn Phúc Toàn</t>
  </si>
  <si>
    <t>Mã Viên Tông</t>
  </si>
  <si>
    <t>Trần Ngọc Bảo Trâm</t>
  </si>
  <si>
    <t>Bùi Thị Bảo Trân</t>
  </si>
  <si>
    <t>Nguyễn Thị Kiều Trang</t>
  </si>
  <si>
    <t>Đỗ Minh Triều</t>
  </si>
  <si>
    <t>Đoàn Vũ Quốc Trung</t>
  </si>
  <si>
    <t>Lê Văn Tuấn</t>
  </si>
  <si>
    <t>Dương Thị Ngọc Tuyền</t>
  </si>
  <si>
    <t>Bùi Thị Ánh Tuyết</t>
  </si>
  <si>
    <t>Võ Thị Như Uyên</t>
  </si>
  <si>
    <t>Lê Thúy Vy</t>
  </si>
  <si>
    <t>Phạm Thị Thảo Vy</t>
  </si>
  <si>
    <t>Nguyễn Ngọc Như Ý</t>
  </si>
  <si>
    <t>Nguyễn Thị Thu Yến</t>
  </si>
  <si>
    <t>Bùi Bảo Anh</t>
  </si>
  <si>
    <t>Huỳnh Tuấn Anh</t>
  </si>
  <si>
    <t>Nguyễn Ngọc Trâm Anh</t>
  </si>
  <si>
    <t>Nguyễn Thị Vân Anh</t>
  </si>
  <si>
    <t>Trần Nguyễn Tuấn Anh</t>
  </si>
  <si>
    <t>Trương Ngọc Ánh</t>
  </si>
  <si>
    <t>Đinh Thị Như Bình</t>
  </si>
  <si>
    <t>Lâm Thị Minh Đan</t>
  </si>
  <si>
    <t>Hồ Thị Xuân Đông</t>
  </si>
  <si>
    <t>Lê Thị Hồng Gấm</t>
  </si>
  <si>
    <t>Nguyễn Đức Thanh Hà</t>
  </si>
  <si>
    <t>Phạm Gia Hân</t>
  </si>
  <si>
    <t>Vũ Ngọc Gia Hân</t>
  </si>
  <si>
    <t>Huỳnh Thị Mỹ Hạnh</t>
  </si>
  <si>
    <t>Lê Thị Thúy Hiền</t>
  </si>
  <si>
    <t>Trần Xuân Hiếu</t>
  </si>
  <si>
    <t>Phạm Quang Huy</t>
  </si>
  <si>
    <t>Châu Thiên Khánh</t>
  </si>
  <si>
    <t>Hà Nguyễn Anh Khoa</t>
  </si>
  <si>
    <t>Nguyễn Anh Khôi</t>
  </si>
  <si>
    <t>Lê Trần Mộng Kiều</t>
  </si>
  <si>
    <t>Trần Kim Liên</t>
  </si>
  <si>
    <t>Huỳnh Nguyễn Gia Linh</t>
  </si>
  <si>
    <t>Nguyễn Thị Trúc Linh</t>
  </si>
  <si>
    <t>Lại Thanh Loan</t>
  </si>
  <si>
    <t>Phan Tiểu Long</t>
  </si>
  <si>
    <t>Nguyễn Thành Long</t>
  </si>
  <si>
    <t>Phùng Ngọc Khánh Ly</t>
  </si>
  <si>
    <t>Nguyễn Thị Thanh Mai</t>
  </si>
  <si>
    <t>Nguyễn Ánh Trà My</t>
  </si>
  <si>
    <t>Trương Thị Trà My</t>
  </si>
  <si>
    <t>Lý Bảo Nam</t>
  </si>
  <si>
    <t>Hoàng Thị Thúy Nga</t>
  </si>
  <si>
    <t>Lê Thị Hạnh Ngân</t>
  </si>
  <si>
    <t>Trần Kim Ngân</t>
  </si>
  <si>
    <t>Nguyễn Yến Ngọc</t>
  </si>
  <si>
    <t>Trương Thị Minh Ngọc</t>
  </si>
  <si>
    <t>Ngô Như Nguyệt</t>
  </si>
  <si>
    <t>Đoàn Thanh Nhân</t>
  </si>
  <si>
    <t>Đặng Phương Nhi</t>
  </si>
  <si>
    <t>Phạm Thị Yến Nhi</t>
  </si>
  <si>
    <t>Hồ Quỳnh Như</t>
  </si>
  <si>
    <t>Lê Thị Ngọc Như</t>
  </si>
  <si>
    <t>Vũ Thị Ngọc Như</t>
  </si>
  <si>
    <t>Nguyễn Thị Hồng Nhung</t>
  </si>
  <si>
    <t>Mai Thị Kim Oanh</t>
  </si>
  <si>
    <t>Lại Minh Quân</t>
  </si>
  <si>
    <t>Đỗ Quyên</t>
  </si>
  <si>
    <t>Huỳnh Thị Diễm Quỳnh</t>
  </si>
  <si>
    <t>Nguyễn Thị Tâm</t>
  </si>
  <si>
    <t>Nguyễn Hoàng Thanh</t>
  </si>
  <si>
    <t>Huỳnh Đạt Thành</t>
  </si>
  <si>
    <t>Cao Huỳnh Kim Thi</t>
  </si>
  <si>
    <t>Trần Thị Minh Thơ</t>
  </si>
  <si>
    <t>Nguyễn Hoàng Minh Thư</t>
  </si>
  <si>
    <t>Văn Thị Anh Thư</t>
  </si>
  <si>
    <t>Nguyễn Hữu Mai Thùy</t>
  </si>
  <si>
    <t>Nguyễn Ngọc Bảo Thy</t>
  </si>
  <si>
    <t>Huỳnh Thị Mỹ Tiên</t>
  </si>
  <si>
    <t>Võ Thành Tiến</t>
  </si>
  <si>
    <t>Trương Bảo Trâm</t>
  </si>
  <si>
    <t>Huỳnh Thị Bảo Trân</t>
  </si>
  <si>
    <t>Đỗ Trình Phượng Trang</t>
  </si>
  <si>
    <t>Phạm Uyên Trang</t>
  </si>
  <si>
    <t>Trần Nguyễn Thùy Trang</t>
  </si>
  <si>
    <t>Lê Thị Tuyết Trinh</t>
  </si>
  <si>
    <t>Phạm Văn Tú</t>
  </si>
  <si>
    <t>Trần Xuân Tuấn</t>
  </si>
  <si>
    <t>Nguyễn Đặng Ngọc Tuyền</t>
  </si>
  <si>
    <t>Nguyễn Đỗ Hồng Uyên</t>
  </si>
  <si>
    <t>Dương Thị Cẩm Vân</t>
  </si>
  <si>
    <t>Lê Trần Thanh Vũ</t>
  </si>
  <si>
    <t>Nguyễn Ngọc Kim Ngân</t>
  </si>
  <si>
    <t>Vương Lý Tường Vy</t>
  </si>
  <si>
    <t>Nguyễn Thị Lâm Vy</t>
  </si>
  <si>
    <t>Đặng Như Ý</t>
  </si>
  <si>
    <t>Phan Minh Thư</t>
  </si>
  <si>
    <t>Lê Đức Hiếu</t>
  </si>
  <si>
    <t>Nguyễn Thị Diễm Mi</t>
  </si>
  <si>
    <t>Trần Ái Quyên</t>
  </si>
  <si>
    <t>Lý Phạm Thảo Uyên</t>
  </si>
  <si>
    <t>Võ Tường Vy</t>
  </si>
  <si>
    <t>Huỳnh Lê Hồng Yến</t>
  </si>
  <si>
    <t>Huỳnh Thị Mỹ Linh</t>
  </si>
  <si>
    <t>Tiêu Thị Thùy Huệ</t>
  </si>
  <si>
    <t>Đỗ Võ Minh Hương</t>
  </si>
  <si>
    <t>Hà Thị Thanh Thúy</t>
  </si>
  <si>
    <t>Nguyễn Ngọc Quỳnh Thư</t>
  </si>
  <si>
    <t>Nguyễn Thị Đan Vy</t>
  </si>
  <si>
    <t>Đặng Thùy Dương</t>
  </si>
  <si>
    <t>Lê Thanh Điền</t>
  </si>
  <si>
    <t>Ngô Công Thành</t>
  </si>
  <si>
    <t>Lý Nguyễn Phương Nhung</t>
  </si>
  <si>
    <t>Lê Vạn Ngọc Tuyền</t>
  </si>
  <si>
    <t>Võ Minh Hậu</t>
  </si>
  <si>
    <t>Nguyễn Lê Như Quỳnh</t>
  </si>
  <si>
    <t>Nguyễn Thùy Dung</t>
  </si>
  <si>
    <t>Huỳnh Trúc Vân</t>
  </si>
  <si>
    <t>Lê Thị Thu Thảo</t>
  </si>
  <si>
    <t>Huỳnh Thị Anh Thư</t>
  </si>
  <si>
    <t>Lê Ngọc Nhi</t>
  </si>
  <si>
    <t>TrầnThị Kim Thủy</t>
  </si>
  <si>
    <t>Phạm Thị Kiều Huy</t>
  </si>
  <si>
    <t>Lưu Thể Phụng</t>
  </si>
  <si>
    <t>Đinh Thị Thanh Thủy</t>
  </si>
  <si>
    <t>Trần Khánh Nguyên</t>
  </si>
  <si>
    <t>Võ Kim Thành</t>
  </si>
  <si>
    <t>Phạm Thị Hồng Hải</t>
  </si>
  <si>
    <t>Trần Thắng Bảo Nam</t>
  </si>
  <si>
    <t>Trịnh Viết Tài</t>
  </si>
  <si>
    <t>Hồ Tấn Kiệt</t>
  </si>
  <si>
    <t>Đoàn Thị Minh Thùy</t>
  </si>
  <si>
    <t>Phan Thị Thanh Tiền</t>
  </si>
  <si>
    <t>Nguyễn Bảo Trâm</t>
  </si>
  <si>
    <t>Lâm Võ Kiều My</t>
  </si>
  <si>
    <t>Lê Thị Tuyết Nhi</t>
  </si>
  <si>
    <t>Đoàn Thị Yến Nhi</t>
  </si>
  <si>
    <t>Nguyễn Hoàng Huỳnh Như</t>
  </si>
  <si>
    <t>Lương Thị Quỳnh Như</t>
  </si>
  <si>
    <t>Lương Ngọc Phi Nhung</t>
  </si>
  <si>
    <t>Đào Thị Ngọc Oanh</t>
  </si>
  <si>
    <t>Nguyễn Hoàng Yến Phụng</t>
  </si>
  <si>
    <t>Nguyễn Thị Quỳnh Phương</t>
  </si>
  <si>
    <t>Nguyễn Ngô Ngọc Quyên</t>
  </si>
  <si>
    <t>Nguyễn Ngô San San</t>
  </si>
  <si>
    <t>Lê Phạm Phương Thảo</t>
  </si>
  <si>
    <t>Nguyễn Thị Thu Thảo</t>
  </si>
  <si>
    <t>Lê Thanh Thủ</t>
  </si>
  <si>
    <t>Lê Anh Thư</t>
  </si>
  <si>
    <t>Bùi Minh Tiến</t>
  </si>
  <si>
    <t>Ngô Vị Hương Trà</t>
  </si>
  <si>
    <t>Lê Huyền Trân</t>
  </si>
  <si>
    <t>Nguyễn Trần Huyền Trân</t>
  </si>
  <si>
    <t>Trương Vũ Minh Trang</t>
  </si>
  <si>
    <t>Võ Hoàng Yến Trang</t>
  </si>
  <si>
    <t>Nguyễn Hữu Triệu</t>
  </si>
  <si>
    <t>Phạm Ngọc Trúc</t>
  </si>
  <si>
    <t>Nguyễn Thanh Tuyền</t>
  </si>
  <si>
    <t>Trần Ngọc Thúy Uyên</t>
  </si>
  <si>
    <t>Đặng Diễm Trà Vy</t>
  </si>
  <si>
    <t>Lê Thị Kiều Vy</t>
  </si>
  <si>
    <t>Phạm Thị Khánh Vy</t>
  </si>
  <si>
    <t>Phạm Nguyễn Như Ý</t>
  </si>
  <si>
    <t>Bùi Huỳnh Kim Yến</t>
  </si>
  <si>
    <t>Nguyễn Đắc Hải Yến</t>
  </si>
  <si>
    <t>Lê Nguyễn Phương Anh</t>
  </si>
  <si>
    <t>Nguyễn Lê Phương Anh</t>
  </si>
  <si>
    <t>Trần Hoàng Bách</t>
  </si>
  <si>
    <t>Ngô Nữ Y Bình</t>
  </si>
  <si>
    <t>Trần Yến Cơ</t>
  </si>
  <si>
    <t>Nguyễn Thành Đạt</t>
  </si>
  <si>
    <t>Trần Thị Kiều Diễm</t>
  </si>
  <si>
    <t>Đàm Quang Dũng</t>
  </si>
  <si>
    <t>Vũ Minh Dương</t>
  </si>
  <si>
    <t>Nguyễn Cao Thùy Duyên</t>
  </si>
  <si>
    <t>Dương Cẩm Giang</t>
  </si>
  <si>
    <t>Dương Gia Hân</t>
  </si>
  <si>
    <t>Nguyễn Thị Hằng</t>
  </si>
  <si>
    <t>Đoàn Thị Thu Hiền</t>
  </si>
  <si>
    <t>Nguyễn Thị Diệu Hiền</t>
  </si>
  <si>
    <t>Võ Trần Trung Hiếu</t>
  </si>
  <si>
    <t>Nguyễn Phạm Quỳnh Hương</t>
  </si>
  <si>
    <t>Lý Thị Mai Hương</t>
  </si>
  <si>
    <t>Võ Thị Thanh Hương</t>
  </si>
  <si>
    <t>Nguyễn Gia Huy</t>
  </si>
  <si>
    <t>Lý Thị Ngọc Huyền</t>
  </si>
  <si>
    <t>Lâm Gia Khang</t>
  </si>
  <si>
    <t>Nguyễn Tuấn Kiệt</t>
  </si>
  <si>
    <t>Nguyễn Ngọc Thảo Lam</t>
  </si>
  <si>
    <t>Ngân Gia Linh</t>
  </si>
  <si>
    <t>Phạm Khánh Linh</t>
  </si>
  <si>
    <t>Lê Thị Thùy Linh</t>
  </si>
  <si>
    <t>Lưu Tuệ Linh</t>
  </si>
  <si>
    <t>Võ Ngọc Trường Mi</t>
  </si>
  <si>
    <t>Võ Trần Diễm My</t>
  </si>
  <si>
    <t>Nguyễn Cao Hoàng Mỹ</t>
  </si>
  <si>
    <t>Nguyễn Danh Ngọc Ngân</t>
  </si>
  <si>
    <t>Trương Yến Ngân</t>
  </si>
  <si>
    <t>Lê Nguyễn Ngân</t>
  </si>
  <si>
    <t>Nguyễn Ái Nghĩa</t>
  </si>
  <si>
    <t>Lê Thị Hồng Ngọc</t>
  </si>
  <si>
    <t>Lê Bảo Ngọc</t>
  </si>
  <si>
    <t>Lê Nguyễn Thảo Nguyên</t>
  </si>
  <si>
    <t>Trần Võ Yến Nhi</t>
  </si>
  <si>
    <t>Nguyễn Yến Nhi</t>
  </si>
  <si>
    <t>Hồ Thị Huỳnh Như</t>
  </si>
  <si>
    <t>Nguyễn Minh Phát</t>
  </si>
  <si>
    <t>Đoàn Minh Phúc</t>
  </si>
  <si>
    <t>Nguyễn Quỳnh Như Phụng</t>
  </si>
  <si>
    <t>Trần Thị Kim Quy</t>
  </si>
  <si>
    <t>Phan Thị Tuyết Quyên</t>
  </si>
  <si>
    <t>Lê Thị Huyền Thảo</t>
  </si>
  <si>
    <t>Phạm Thị Mai Thảo</t>
  </si>
  <si>
    <t>Hồ Huỳnh Như</t>
  </si>
  <si>
    <t>Cao Bách Thảo</t>
  </si>
  <si>
    <t>Nguyễn Minh Thư</t>
  </si>
  <si>
    <t>Lê Thị Hoài Thương</t>
  </si>
  <si>
    <t>Võ Thị Kim Tiền</t>
  </si>
  <si>
    <t>Đặng Lê Thùy Trâm</t>
  </si>
  <si>
    <t>Lê Ngọc Bảo Trân</t>
  </si>
  <si>
    <t>Trần Ngọc Bảo Trang</t>
  </si>
  <si>
    <t>Hồ Nguyễn Thị Kiều Trang</t>
  </si>
  <si>
    <t>Phạm Đức Trọng</t>
  </si>
  <si>
    <t>Nguyễn Thị Thanh Trúc</t>
  </si>
  <si>
    <t>Nguyễn Thanh Tú</t>
  </si>
  <si>
    <t>Nguyễn Trịnh Phương Uyên</t>
  </si>
  <si>
    <t>Nguyễn Thị Yến Vi</t>
  </si>
  <si>
    <t>Nguyễn Đặng Thúy Vy</t>
  </si>
  <si>
    <t>Huỳnh Thị Thúy Vy</t>
  </si>
  <si>
    <t>Huỳnh Ngọc Thúy Vy</t>
  </si>
  <si>
    <t>Võ Triệu Vy</t>
  </si>
  <si>
    <t>Vũ Thị Thanh Xuân</t>
  </si>
  <si>
    <t>Triệu Hồng Xuyến</t>
  </si>
  <si>
    <t>Phan Thị Như Ý</t>
  </si>
  <si>
    <t>Nguyễn Thị Vân An</t>
  </si>
  <si>
    <t>Vũ Tuấn Anh</t>
  </si>
  <si>
    <t>Trần Đông Anh</t>
  </si>
  <si>
    <t>Trần Hoài Bảo</t>
  </si>
  <si>
    <t>Nguyễn Hoài Uyên Chi</t>
  </si>
  <si>
    <t>Nguyễn Thị Trúc Đào</t>
  </si>
  <si>
    <t>Cao Hữu Đạt</t>
  </si>
  <si>
    <t>Hồ Thị Trúc Diễm</t>
  </si>
  <si>
    <t>Nguyễn Thùy Dương</t>
  </si>
  <si>
    <t>Nguyễn Tường Duy</t>
  </si>
  <si>
    <t>Nguyễn Kỳ Duyên</t>
  </si>
  <si>
    <t>Nguyễn Thị Ngọc Hà</t>
  </si>
  <si>
    <t>Huỳnh Thị Diễm Hằng</t>
  </si>
  <si>
    <t>Đỗ Trung Hậu</t>
  </si>
  <si>
    <t>Đinh Thị Kim Hiền</t>
  </si>
  <si>
    <t>Huỳnh Gia Hiển</t>
  </si>
  <si>
    <t>Nguyễn Thúy Hoa</t>
  </si>
  <si>
    <t>Nguyễn Thị Thu Hương</t>
  </si>
  <si>
    <t>Đỗ Ngọc Quỳnh Hương</t>
  </si>
  <si>
    <t>Phạm Nguyễn Hoàng Huy</t>
  </si>
  <si>
    <t>Lê Thanh Huy</t>
  </si>
  <si>
    <t>Võ Hữu Khang</t>
  </si>
  <si>
    <t>Nguyễn Văn Tuấn Kiệt</t>
  </si>
  <si>
    <t>Trương Quân Kỳ</t>
  </si>
  <si>
    <t>Nguyễn Hồ Mỹ Liệu</t>
  </si>
  <si>
    <t>Vi Thị Hà Linh</t>
  </si>
  <si>
    <t>Lê Trang Phương Linh</t>
  </si>
  <si>
    <t>Phan Thị Bích Linh</t>
  </si>
  <si>
    <t>Trần Thị Hiền Lương</t>
  </si>
  <si>
    <t>Đinh Huyền Thảo My</t>
  </si>
  <si>
    <t>Trần Thị Diễm My</t>
  </si>
  <si>
    <t>Lê Hoàng Nam</t>
  </si>
  <si>
    <t>Nguyễn Thị Phương Nga</t>
  </si>
  <si>
    <t>Trương Thanh Ngân</t>
  </si>
  <si>
    <t>Bành Thị Tuyết Ngân</t>
  </si>
  <si>
    <t>Trần Thị Bảo Nghi</t>
  </si>
  <si>
    <t>Nguyễn Như Ngọc</t>
  </si>
  <si>
    <t>Bùi Thị Trúc Ngọc</t>
  </si>
  <si>
    <t>Nguyễn Thị Ánh Ngọc</t>
  </si>
  <si>
    <t>Mai Trung Nhẫn</t>
  </si>
  <si>
    <t>Đào Xuân Nhi</t>
  </si>
  <si>
    <t>Trần Thị Yến Nhi</t>
  </si>
  <si>
    <t>Huỳnh Thị Khánh Nhi</t>
  </si>
  <si>
    <t>Phạm Tâm Như</t>
  </si>
  <si>
    <t>Nguyễn Hòa Phương Thảo</t>
  </si>
  <si>
    <t>Võ Minh Phú</t>
  </si>
  <si>
    <t>Nguyễn Ngọc Đan Phương</t>
  </si>
  <si>
    <t>Huỳnh Thị Mỹ Quyên</t>
  </si>
  <si>
    <t>Nguyễn Thị Diệu Thảo</t>
  </si>
  <si>
    <t>Đoàn Hồng Huyền Thơ</t>
  </si>
  <si>
    <t>Lê Minh Thư</t>
  </si>
  <si>
    <t>Nguyễn Thị Hồng Thương</t>
  </si>
  <si>
    <t>Trần Minh Tiến</t>
  </si>
  <si>
    <t>Bùi Thị Bích Trâm</t>
  </si>
  <si>
    <t>Nguyễn Thị Huyền Trân</t>
  </si>
  <si>
    <t>Lê Thị Thu Trang</t>
  </si>
  <si>
    <t>Thị Kim Trang</t>
  </si>
  <si>
    <t>Nguyễn Minh Thanh Trúc</t>
  </si>
  <si>
    <t>Trần Ngọc Tuyên</t>
  </si>
  <si>
    <t>Trần Ngọc Uyên</t>
  </si>
  <si>
    <t>Bùi Nguyễn Kiều Vy</t>
  </si>
  <si>
    <t>Huỳnh Ngọc Xuân Anh</t>
  </si>
  <si>
    <t>Vũ Ngọc Khánh Duy</t>
  </si>
  <si>
    <t>Lê Công Hòa</t>
  </si>
  <si>
    <t>Trần Tuấn Kiệt</t>
  </si>
  <si>
    <t>Trương Công Minh</t>
  </si>
  <si>
    <t>Nguyễn Minh Đạt</t>
  </si>
  <si>
    <t>Hứa Quốc Hào</t>
  </si>
  <si>
    <t>Đặng Lê Hoàng An</t>
  </si>
  <si>
    <t>Bùi Thành Tài</t>
  </si>
  <si>
    <t>Phạm Phúc An</t>
  </si>
  <si>
    <t>Nguyễn Ngạn Anh</t>
  </si>
  <si>
    <t>Nguyễn Tiến Ân</t>
  </si>
  <si>
    <t>Lê Hà Gia Bảo</t>
  </si>
  <si>
    <t>Nguyễn Hoàn Duy Bảo</t>
  </si>
  <si>
    <t>Ngô Quốc Bình</t>
  </si>
  <si>
    <t>Lâm Chanh</t>
  </si>
  <si>
    <t>Nguyễn Tấn Cường</t>
  </si>
  <si>
    <t>Trần Thanh Danh</t>
  </si>
  <si>
    <t>Trần Văn Đạt</t>
  </si>
  <si>
    <t>Bùi Huỳnh Diễm</t>
  </si>
  <si>
    <t>Nguyễn Công Du</t>
  </si>
  <si>
    <t>Nguyễn Lý Đức</t>
  </si>
  <si>
    <t>Huỳnh Trần Nhựt Duy</t>
  </si>
  <si>
    <t>Ông Phước Hải</t>
  </si>
  <si>
    <t>Nguyễn Lê Hoàng</t>
  </si>
  <si>
    <t>Nguyễn Lê Nguyên Khang</t>
  </si>
  <si>
    <t>Tạ Hồ Tuấn Khang</t>
  </si>
  <si>
    <t>Trần Gia Khang</t>
  </si>
  <si>
    <t>Bùi Quốc Khánh</t>
  </si>
  <si>
    <t>Nguyễn Đăng Khoa</t>
  </si>
  <si>
    <t>Nguyễn Minh Khôi</t>
  </si>
  <si>
    <t>Cao Việt Long</t>
  </si>
  <si>
    <t>Trần Lê Công Lý</t>
  </si>
  <si>
    <t>Nguyễn Xuân Mai</t>
  </si>
  <si>
    <t>Trần Lê Minh</t>
  </si>
  <si>
    <t>Dương Thảo My</t>
  </si>
  <si>
    <t>Trương Nguyễn Mai Ngân</t>
  </si>
  <si>
    <t>Nguyễn Hữu Nghĩa</t>
  </si>
  <si>
    <t>Phạm Đức Nhân</t>
  </si>
  <si>
    <t>Tô Phú Quý</t>
  </si>
  <si>
    <t>Nguyễn Thục Quyên</t>
  </si>
  <si>
    <t>Lê Nguyễn Ngọc Quỳnh</t>
  </si>
  <si>
    <t>Lê Hoàng Sơn</t>
  </si>
  <si>
    <t>Lê Văn Tài</t>
  </si>
  <si>
    <t>Nguyễn Đức Tài</t>
  </si>
  <si>
    <t>Nguyễn Thiên Tân</t>
  </si>
  <si>
    <t>Võ Khánh Thiện</t>
  </si>
  <si>
    <t>Kim Thị Anh Thư</t>
  </si>
  <si>
    <t>Trương Thị Minh Thư</t>
  </si>
  <si>
    <t>Lê Thị Thanh Thúy</t>
  </si>
  <si>
    <t>Phạm Phương Thùy</t>
  </si>
  <si>
    <t>Nguyễn Võ Đan Thy</t>
  </si>
  <si>
    <t>Nguyễn Trung Tín</t>
  </si>
  <si>
    <t>Huỳnh Châu Bảo Trân</t>
  </si>
  <si>
    <t>Võ Đức Trí</t>
  </si>
  <si>
    <t>Phạm Anh Trường</t>
  </si>
  <si>
    <t>Nguyễn Văn Tuấn</t>
  </si>
  <si>
    <t>Phạm Đức Tuấn</t>
  </si>
  <si>
    <t>Lê Đặng Quang Vinh</t>
  </si>
  <si>
    <t>Ngô Quang Vinh</t>
  </si>
  <si>
    <t>Nguyễn Hồ Long Vũ</t>
  </si>
  <si>
    <t>Nguyễn Như Ý</t>
  </si>
  <si>
    <t>Nguyễn Hồng Nhả Trân</t>
  </si>
  <si>
    <t>Nguyễn Trường Huy</t>
  </si>
  <si>
    <t>Lê Đình Phương</t>
  </si>
  <si>
    <t>Phùng Thạch Cương</t>
  </si>
  <si>
    <t>Nguyễn Võ Yến Như</t>
  </si>
  <si>
    <t>Nguyễn Lê Gia Huy</t>
  </si>
  <si>
    <t>Phạm Quốc Huy</t>
  </si>
  <si>
    <t>Huỳnh Ngọc Bảo Anh</t>
  </si>
  <si>
    <t>Ngô Quốc An</t>
  </si>
  <si>
    <t>Nguyễn Vĩnh Hoàng Anh</t>
  </si>
  <si>
    <t>Lê Xuân Anh</t>
  </si>
  <si>
    <t>Lâm Kim Anh</t>
  </si>
  <si>
    <t>Bùi Lê Quốc Anh</t>
  </si>
  <si>
    <t>Trần Thùy Duyên</t>
  </si>
  <si>
    <t>Nguyễn Thụy Ngọc Duyên</t>
  </si>
  <si>
    <t>Đỗ Gia Hân</t>
  </si>
  <si>
    <t>Lương Trung Hiếu</t>
  </si>
  <si>
    <t>Nguyễn Quốc Trần Hoàng</t>
  </si>
  <si>
    <t>Trượng Ái Nữ Hồng Lan</t>
  </si>
  <si>
    <t>Nguyễn Trần Mỹ Linh</t>
  </si>
  <si>
    <t>Huỳnh Ngọc Phương Linh</t>
  </si>
  <si>
    <t>Vắn Thành Lộc</t>
  </si>
  <si>
    <t>Phan Đình Khánh Nguyên</t>
  </si>
  <si>
    <t>Lê Kim Phúc</t>
  </si>
  <si>
    <t>Tống Thành Tài</t>
  </si>
  <si>
    <t>Trần Ngọc Tâm</t>
  </si>
  <si>
    <t>Nguyễn Hoàng Thanh Thảo</t>
  </si>
  <si>
    <t>Nguyễn Phú Thịnh</t>
  </si>
  <si>
    <t>Phạm Minh Trí</t>
  </si>
  <si>
    <t>Phạm Quốc Trung</t>
  </si>
  <si>
    <t>Nguyễn Hoàng Vũ</t>
  </si>
  <si>
    <t>Trần Hải Yến</t>
  </si>
  <si>
    <t>Bùi Hoàng Phúc Thịnh</t>
  </si>
  <si>
    <t>Lê Công Thảo Ly</t>
  </si>
  <si>
    <t>Lê Trương Uyên Phương</t>
  </si>
  <si>
    <t>Nguyễn Khánh Quỳnh</t>
  </si>
  <si>
    <t>Trần Nhật Linh San</t>
  </si>
  <si>
    <t>Trần Phúc Thịnh</t>
  </si>
  <si>
    <t>Nguyễn Bình Ngọc Thuận</t>
  </si>
  <si>
    <t>Cao Huỳnh Mỹ Tiên</t>
  </si>
  <si>
    <t>Trần Lê Hồng Ân</t>
  </si>
  <si>
    <t>Phồng Nguyễn Tố Ngọc</t>
  </si>
  <si>
    <t>Nguyễn Sinh Cầu</t>
  </si>
  <si>
    <t>Nguyễn Quốc Đạt</t>
  </si>
  <si>
    <t>Nguyễn Thiên Hà</t>
  </si>
  <si>
    <t>Nguyễn Vũ Huy</t>
  </si>
  <si>
    <t>Lê Thị Mỹ Huyền</t>
  </si>
  <si>
    <t>Đặng Bảo Khang</t>
  </si>
  <si>
    <t>Trần Gia Khiêm</t>
  </si>
  <si>
    <t>Lê Trung Kiên</t>
  </si>
  <si>
    <t>Phan Ánh Lan</t>
  </si>
  <si>
    <t>Trần Viết Lữ</t>
  </si>
  <si>
    <t>Phạm Đỗ Cao Minh</t>
  </si>
  <si>
    <t>Nguyễn Đức Minh</t>
  </si>
  <si>
    <t>Lê Bảo Nghi</t>
  </si>
  <si>
    <t>Trần Lê Bảo Ngọc</t>
  </si>
  <si>
    <t>Lê Bình Nhi</t>
  </si>
  <si>
    <t>Huỳnh Mẫn Quân</t>
  </si>
  <si>
    <t>Vũ Thái Sơn</t>
  </si>
  <si>
    <t>Ngô Minh Thái</t>
  </si>
  <si>
    <t>Nguyễn Võ Minh Thư</t>
  </si>
  <si>
    <t>Nguyễn Ngọc Diễm Trân</t>
  </si>
  <si>
    <t>Nguyễn Duy Trí</t>
  </si>
  <si>
    <t>Lê Thị Trinh</t>
  </si>
  <si>
    <t>Vũ Thanh Trúc</t>
  </si>
  <si>
    <t>Nguyễn Thành Minh</t>
  </si>
  <si>
    <t>Nghiêm Tấn Phát</t>
  </si>
  <si>
    <t>Trương Hoàng Khánh Ly</t>
  </si>
  <si>
    <t>Nguyễn Thị Thuỳ Trâm</t>
  </si>
  <si>
    <t>Nguyễn Ngọc Kiều Vy</t>
  </si>
  <si>
    <t>Trần Thị Mai Tuyền</t>
  </si>
  <si>
    <t>Đặng Trần Bảo Ngọc</t>
  </si>
  <si>
    <t>Nguyễn Thị Ngọc Phương</t>
  </si>
  <si>
    <t>Đinh Minh Nhựt</t>
  </si>
  <si>
    <t>Nguyễn Thành Danh</t>
  </si>
  <si>
    <t>Đoàn Bá Yên</t>
  </si>
  <si>
    <t>Đặng Phạm Tâm Anh</t>
  </si>
  <si>
    <t>Lê Trâm Anh</t>
  </si>
  <si>
    <t>Bùi Thị Phi Dung</t>
  </si>
  <si>
    <t>Mai Ngọc Hân</t>
  </si>
  <si>
    <t>Lò Thị Thu Hòa</t>
  </si>
  <si>
    <t>Nguyễn Thị Thúy Huyền</t>
  </si>
  <si>
    <t>Nguyễn Hoàng Yến Linh</t>
  </si>
  <si>
    <t>Nguyễn Thị Hồng Ngân</t>
  </si>
  <si>
    <t>Bùi Phương Nghi</t>
  </si>
  <si>
    <t>Lâm Bảo Ngọc</t>
  </si>
  <si>
    <t>Võ Thị Bảo Ngọc</t>
  </si>
  <si>
    <t>Đoàn Quỳnh Như</t>
  </si>
  <si>
    <t>Nguyễn Ngọc Phương Trinh</t>
  </si>
  <si>
    <t>Võ Thanh Trúc</t>
  </si>
  <si>
    <t>Nguyễn Thị Thu Tuyền</t>
  </si>
  <si>
    <t>Trương Ngữ Uyên</t>
  </si>
  <si>
    <t>Phạm Thị Kim Ngọc</t>
  </si>
  <si>
    <t>Trần Ngọc Mai Anh</t>
  </si>
  <si>
    <t>ATLĐ</t>
  </si>
  <si>
    <t>An toàn lao động, thực hành xanh và quản lý thiết bị</t>
  </si>
  <si>
    <t>Bảo trì và đo kiểm thiết bị</t>
  </si>
  <si>
    <t>BTĐK</t>
  </si>
  <si>
    <t>NTBCNA-KT</t>
  </si>
  <si>
    <t>Mạch điện tử ứng dụng, vi điều khiển và thiết kế PCB</t>
  </si>
  <si>
    <t>MĐ</t>
  </si>
  <si>
    <t>Trí tuệ nhân tạo (AI) trong truyền thông</t>
  </si>
  <si>
    <t>TTNT</t>
  </si>
  <si>
    <t>Kỹ thuật âm thanh và ánh sáng</t>
  </si>
  <si>
    <t>KTATAS</t>
  </si>
  <si>
    <t>Giáo dục Quốc phòng và An ninh</t>
  </si>
  <si>
    <t>TA-11</t>
  </si>
  <si>
    <t>TH-6</t>
  </si>
  <si>
    <t>MCNS</t>
  </si>
  <si>
    <t>QTBT</t>
  </si>
  <si>
    <t>Nhiếp ảnh và Xử lý ảnh chuyên nghiệp</t>
  </si>
  <si>
    <t>NAXL</t>
  </si>
  <si>
    <t>Xử lý ảnh số và thiết kế ảnh truyền thông</t>
  </si>
  <si>
    <t>Đồ họa vector và minh họa số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</si>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</sst>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6" x14ac:knownFonts="1">
    <font>
      <sz val="11"/>
      <color theme="1"/>
      <name val="Calibri"/>
      <scheme val="minor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Calibri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rgb="FFFF0000"/>
      <name val="Times New Roman"/>
      <family val="1"/>
    </font>
    <font>
      <u/>
      <sz val="11"/>
      <color rgb="FF000000"/>
      <name val="Times New Roman"/>
      <family val="1"/>
    </font>
    <font>
      <u/>
      <sz val="11"/>
      <color rgb="FF000000"/>
      <name val="Times New Roman"/>
      <family val="1"/>
    </font>
    <font>
      <u/>
      <sz val="11"/>
      <color rgb="FF000000"/>
      <name val="Times New Roman"/>
      <family val="1"/>
    </font>
    <font>
      <u/>
      <sz val="11"/>
      <color rgb="FF000000"/>
      <name val="Times New Roman"/>
      <family val="1"/>
    </font>
    <font>
      <b/>
      <u/>
      <sz val="12"/>
      <color rgb="FFFF0000"/>
      <name val="Times New Roman"/>
      <family val="1"/>
    </font>
    <font>
      <u/>
      <sz val="11"/>
      <color rgb="FF000000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6"/>
      <color theme="1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  <font>
      <sz val="13"/>
      <color theme="1"/>
      <name val="Times New Roman"/>
      <family val="1"/>
    </font>
    <font>
      <sz val="8"/>
      <name val="Calibri"/>
      <scheme val="minor"/>
    </font>
    <font>
      <sz val="9"/>
      <color indexed="81"/>
      <name val="Tahoma"/>
    </font>
    <font>
      <b/>
      <sz val="9"/>
      <color indexed="81"/>
      <name val="Tahoma"/>
    </font>
    <font>
      <b/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2F2F2"/>
        <bgColor rgb="FFF2F2F2"/>
      </patternFill>
    </fill>
    <fill>
      <patternFill patternType="solid">
        <fgColor rgb="FF99CC00"/>
        <bgColor rgb="FF99CC00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3" fillId="3" borderId="17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9" fillId="3" borderId="18" xfId="0" applyNumberFormat="1" applyFont="1" applyFill="1" applyBorder="1" applyAlignment="1">
      <alignment vertical="center" wrapText="1"/>
    </xf>
    <xf numFmtId="164" fontId="10" fillId="3" borderId="19" xfId="0" applyNumberFormat="1" applyFont="1" applyFill="1" applyBorder="1" applyAlignment="1">
      <alignment vertical="center" wrapText="1"/>
    </xf>
    <xf numFmtId="164" fontId="11" fillId="3" borderId="20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vertical="center" wrapText="1"/>
    </xf>
    <xf numFmtId="3" fontId="2" fillId="5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/>
    <xf numFmtId="0" fontId="15" fillId="0" borderId="0" xfId="0" applyFont="1"/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5" fillId="0" borderId="21" xfId="0" applyFon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/>
    </xf>
    <xf numFmtId="14" fontId="15" fillId="0" borderId="0" xfId="0" applyNumberFormat="1" applyFont="1"/>
    <xf numFmtId="1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6" fillId="0" borderId="2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7" borderId="21" xfId="0" applyFont="1" applyFill="1" applyBorder="1" applyAlignment="1">
      <alignment horizontal="center" vertical="center"/>
    </xf>
    <xf numFmtId="0" fontId="15" fillId="7" borderId="21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vertical="center"/>
    </xf>
    <xf numFmtId="0" fontId="15" fillId="7" borderId="22" xfId="0" applyFont="1" applyFill="1" applyBorder="1" applyAlignment="1">
      <alignment vertical="center"/>
    </xf>
    <xf numFmtId="0" fontId="15" fillId="7" borderId="21" xfId="0" applyFont="1" applyFill="1" applyBorder="1" applyAlignment="1">
      <alignment horizontal="center" vertical="center" shrinkToFit="1"/>
    </xf>
    <xf numFmtId="0" fontId="16" fillId="0" borderId="0" xfId="0" applyFont="1" applyAlignment="1">
      <alignment horizontal="center" wrapText="1"/>
    </xf>
    <xf numFmtId="0" fontId="15" fillId="7" borderId="1" xfId="0" applyFont="1" applyFill="1" applyBorder="1" applyAlignment="1">
      <alignment horizontal="center" vertical="center"/>
    </xf>
    <xf numFmtId="0" fontId="15" fillId="7" borderId="18" xfId="0" applyFont="1" applyFill="1" applyBorder="1" applyAlignment="1">
      <alignment horizontal="left" vertical="center" wrapText="1"/>
    </xf>
    <xf numFmtId="0" fontId="15" fillId="7" borderId="22" xfId="0" applyFont="1" applyFill="1" applyBorder="1" applyAlignment="1">
      <alignment horizontal="left" vertical="center" wrapText="1"/>
    </xf>
    <xf numFmtId="0" fontId="15" fillId="7" borderId="18" xfId="0" applyFont="1" applyFill="1" applyBorder="1" applyAlignment="1">
      <alignment vertical="center"/>
    </xf>
    <xf numFmtId="0" fontId="15" fillId="7" borderId="7" xfId="0" applyFont="1" applyFill="1" applyBorder="1" applyAlignment="1">
      <alignment vertical="center"/>
    </xf>
    <xf numFmtId="0" fontId="15" fillId="7" borderId="18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 wrapText="1"/>
    </xf>
    <xf numFmtId="0" fontId="15" fillId="7" borderId="18" xfId="0" applyFont="1" applyFill="1" applyBorder="1" applyAlignment="1">
      <alignment horizontal="center" vertical="center" wrapText="1"/>
    </xf>
    <xf numFmtId="0" fontId="19" fillId="7" borderId="18" xfId="0" applyFont="1" applyFill="1" applyBorder="1" applyAlignment="1">
      <alignment horizontal="center" vertical="center"/>
    </xf>
    <xf numFmtId="0" fontId="19" fillId="7" borderId="21" xfId="0" applyFont="1" applyFill="1" applyBorder="1" applyAlignment="1">
      <alignment horizontal="left" vertical="center" wrapText="1"/>
    </xf>
    <xf numFmtId="0" fontId="15" fillId="7" borderId="21" xfId="0" applyFont="1" applyFill="1" applyBorder="1" applyAlignment="1">
      <alignment horizontal="left" vertical="center" wrapText="1"/>
    </xf>
    <xf numFmtId="0" fontId="15" fillId="7" borderId="21" xfId="0" applyFont="1" applyFill="1" applyBorder="1" applyAlignment="1">
      <alignment vertical="center"/>
    </xf>
    <xf numFmtId="0" fontId="21" fillId="7" borderId="21" xfId="0" applyFont="1" applyFill="1" applyBorder="1" applyAlignment="1">
      <alignment horizontal="center" vertical="center"/>
    </xf>
    <xf numFmtId="0" fontId="21" fillId="7" borderId="21" xfId="0" applyFont="1" applyFill="1" applyBorder="1" applyAlignment="1">
      <alignment horizontal="center" vertical="center" wrapText="1"/>
    </xf>
    <xf numFmtId="0" fontId="21" fillId="7" borderId="21" xfId="0" applyFont="1" applyFill="1" applyBorder="1" applyAlignment="1">
      <alignment horizontal="left" vertical="center" wrapText="1"/>
    </xf>
    <xf numFmtId="0" fontId="21" fillId="7" borderId="21" xfId="0" applyFont="1" applyFill="1" applyBorder="1" applyAlignment="1">
      <alignment vertical="center"/>
    </xf>
    <xf numFmtId="0" fontId="21" fillId="7" borderId="21" xfId="0" applyFont="1" applyFill="1" applyBorder="1" applyAlignment="1">
      <alignment horizontal="left" vertical="center"/>
    </xf>
    <xf numFmtId="0" fontId="15" fillId="7" borderId="26" xfId="0" applyFont="1" applyFill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15" fillId="7" borderId="11" xfId="0" applyFont="1" applyFill="1" applyBorder="1" applyAlignment="1">
      <alignment horizontal="left" vertical="center" wrapText="1"/>
    </xf>
    <xf numFmtId="0" fontId="15" fillId="7" borderId="26" xfId="0" applyFont="1" applyFill="1" applyBorder="1" applyAlignment="1">
      <alignment vertical="center"/>
    </xf>
    <xf numFmtId="0" fontId="16" fillId="8" borderId="21" xfId="0" applyFont="1" applyFill="1" applyBorder="1" applyAlignment="1">
      <alignment horizontal="center" vertical="center" wrapText="1"/>
    </xf>
    <xf numFmtId="1" fontId="15" fillId="7" borderId="26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8" borderId="21" xfId="0" applyFont="1" applyFill="1" applyBorder="1" applyAlignment="1">
      <alignment horizontal="center" vertical="center"/>
    </xf>
    <xf numFmtId="14" fontId="16" fillId="8" borderId="25" xfId="0" applyNumberFormat="1" applyFont="1" applyFill="1" applyBorder="1" applyAlignment="1">
      <alignment horizontal="center" vertical="center" wrapText="1"/>
    </xf>
    <xf numFmtId="0" fontId="16" fillId="8" borderId="25" xfId="0" applyFont="1" applyFill="1" applyBorder="1" applyAlignment="1">
      <alignment horizontal="center" vertical="center" wrapText="1"/>
    </xf>
    <xf numFmtId="14" fontId="16" fillId="8" borderId="21" xfId="0" applyNumberFormat="1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1" fontId="16" fillId="0" borderId="26" xfId="0" applyNumberFormat="1" applyFont="1" applyBorder="1" applyAlignment="1">
      <alignment horizontal="center" vertical="center" wrapText="1"/>
    </xf>
    <xf numFmtId="0" fontId="15" fillId="0" borderId="21" xfId="0" applyFont="1" applyBorder="1" applyAlignment="1">
      <alignment vertical="center"/>
    </xf>
    <xf numFmtId="14" fontId="25" fillId="8" borderId="25" xfId="0" applyNumberFormat="1" applyFont="1" applyFill="1" applyBorder="1" applyAlignment="1">
      <alignment horizontal="center" vertical="center" wrapText="1"/>
    </xf>
    <xf numFmtId="0" fontId="25" fillId="8" borderId="25" xfId="0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16" fillId="0" borderId="21" xfId="0" applyFont="1" applyBorder="1" applyAlignment="1">
      <alignment horizontal="center" vertical="center" wrapText="1"/>
    </xf>
    <xf numFmtId="14" fontId="20" fillId="0" borderId="27" xfId="0" applyNumberFormat="1" applyFont="1" applyBorder="1" applyAlignment="1">
      <alignment horizontal="center"/>
    </xf>
    <xf numFmtId="14" fontId="16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8" borderId="21" xfId="0" applyFont="1" applyFill="1" applyBorder="1" applyAlignment="1">
      <alignment horizontal="center" vertical="center"/>
    </xf>
    <xf numFmtId="14" fontId="16" fillId="8" borderId="25" xfId="0" applyNumberFormat="1" applyFont="1" applyFill="1" applyBorder="1" applyAlignment="1">
      <alignment horizontal="center" vertical="center" wrapText="1"/>
    </xf>
    <xf numFmtId="14" fontId="16" fillId="8" borderId="26" xfId="0" applyNumberFormat="1" applyFont="1" applyFill="1" applyBorder="1" applyAlignment="1">
      <alignment horizontal="center" vertical="center" wrapText="1"/>
    </xf>
    <xf numFmtId="0" fontId="16" fillId="8" borderId="25" xfId="0" applyFont="1" applyFill="1" applyBorder="1" applyAlignment="1">
      <alignment horizontal="center" vertical="center" wrapText="1"/>
    </xf>
    <xf numFmtId="0" fontId="16" fillId="8" borderId="2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3" fontId="5" fillId="0" borderId="4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4" fillId="0" borderId="16" xfId="0" applyFont="1" applyBorder="1"/>
    <xf numFmtId="0" fontId="3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/>
    <xf numFmtId="0" fontId="3" fillId="2" borderId="7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5" fillId="2" borderId="3" xfId="0" applyFont="1" applyFill="1" applyBorder="1" applyAlignment="1">
      <alignment horizontal="center" vertical="top" wrapText="1"/>
    </xf>
    <xf numFmtId="164" fontId="13" fillId="3" borderId="4" xfId="0" applyNumberFormat="1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14" fontId="16" fillId="8" borderId="22" xfId="0" applyNumberFormat="1" applyFont="1" applyFill="1" applyBorder="1" applyAlignment="1">
      <alignment horizontal="center" vertical="center" wrapText="1"/>
    </xf>
    <xf numFmtId="14" fontId="16" fillId="8" borderId="23" xfId="0" applyNumberFormat="1" applyFont="1" applyFill="1" applyBorder="1" applyAlignment="1">
      <alignment horizontal="center" vertical="center" wrapText="1"/>
    </xf>
    <xf numFmtId="14" fontId="16" fillId="8" borderId="24" xfId="0" applyNumberFormat="1" applyFont="1" applyFill="1" applyBorder="1" applyAlignment="1">
      <alignment horizontal="center" vertical="center" wrapText="1"/>
    </xf>
    <xf numFmtId="0" fontId="16" fillId="8" borderId="22" xfId="0" applyFont="1" applyFill="1" applyBorder="1" applyAlignment="1">
      <alignment horizontal="center" vertical="center" wrapText="1"/>
    </xf>
    <xf numFmtId="0" fontId="16" fillId="8" borderId="23" xfId="0" applyFont="1" applyFill="1" applyBorder="1" applyAlignment="1">
      <alignment horizontal="center" vertical="center" wrapText="1"/>
    </xf>
    <xf numFmtId="0" fontId="16" fillId="8" borderId="24" xfId="0" applyFont="1" applyFill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8" borderId="21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0" fillId="0" borderId="0" xfId="0"/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CCFF"/>
      <color rgb="FF66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514569</xdr:colOff>
      <xdr:row>3</xdr:row>
      <xdr:rowOff>10948</xdr:rowOff>
    </xdr:from>
    <xdr:to>
      <xdr:col>2</xdr:col>
      <xdr:colOff>919655</xdr:colOff>
      <xdr:row>3</xdr:row>
      <xdr:rowOff>10948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857469" y="611023"/>
          <a:ext cx="1233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600294</xdr:colOff>
      <xdr:row>3</xdr:row>
      <xdr:rowOff>10948</xdr:rowOff>
    </xdr:from>
    <xdr:to>
      <xdr:col>2</xdr:col>
      <xdr:colOff>1005380</xdr:colOff>
      <xdr:row>3</xdr:row>
      <xdr:rowOff>10948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1000344" y="611023"/>
          <a:ext cx="135758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592455</xdr:colOff>
      <xdr:row>3</xdr:row>
      <xdr:rowOff>15240</xdr:rowOff>
    </xdr:from>
    <xdr:to>
      <xdr:col>2</xdr:col>
      <xdr:colOff>954405</xdr:colOff>
      <xdr:row>3</xdr:row>
      <xdr:rowOff>15240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CxnSpPr/>
      </xdr:nvCxnSpPr>
      <xdr:spPr>
        <a:xfrm>
          <a:off x="927735" y="609600"/>
          <a:ext cx="138303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3</xdr:row>
      <xdr:rowOff>0</xdr:rowOff>
    </xdr:from>
    <xdr:to>
      <xdr:col>2</xdr:col>
      <xdr:colOff>857250</xdr:colOff>
      <xdr:row>3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CxnSpPr/>
      </xdr:nvCxnSpPr>
      <xdr:spPr>
        <a:xfrm>
          <a:off x="866775" y="600075"/>
          <a:ext cx="124777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3</xdr:row>
      <xdr:rowOff>0</xdr:rowOff>
    </xdr:from>
    <xdr:to>
      <xdr:col>2</xdr:col>
      <xdr:colOff>857250</xdr:colOff>
      <xdr:row>3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D7CC3739-0256-4D8F-8E0B-9D1106678847}"/>
            </a:ext>
          </a:extLst>
        </xdr:cNvPr>
        <xdr:cNvCxnSpPr/>
      </xdr:nvCxnSpPr>
      <xdr:spPr>
        <a:xfrm>
          <a:off x="874395" y="594360"/>
          <a:ext cx="127063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3</xdr:row>
      <xdr:rowOff>0</xdr:rowOff>
    </xdr:from>
    <xdr:to>
      <xdr:col>2</xdr:col>
      <xdr:colOff>857250</xdr:colOff>
      <xdr:row>3</xdr:row>
      <xdr:rowOff>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3ED9927D-0B4C-46CE-A965-7EE824226DC4}"/>
            </a:ext>
          </a:extLst>
        </xdr:cNvPr>
        <xdr:cNvCxnSpPr/>
      </xdr:nvCxnSpPr>
      <xdr:spPr>
        <a:xfrm>
          <a:off x="874395" y="594360"/>
          <a:ext cx="127063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514569</xdr:colOff>
      <xdr:row>3</xdr:row>
      <xdr:rowOff>10948</xdr:rowOff>
    </xdr:from>
    <xdr:to>
      <xdr:col>2</xdr:col>
      <xdr:colOff>919655</xdr:colOff>
      <xdr:row>3</xdr:row>
      <xdr:rowOff>10948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857469" y="611023"/>
          <a:ext cx="1233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600294</xdr:colOff>
      <xdr:row>3</xdr:row>
      <xdr:rowOff>10948</xdr:rowOff>
    </xdr:from>
    <xdr:to>
      <xdr:col>2</xdr:col>
      <xdr:colOff>1005380</xdr:colOff>
      <xdr:row>3</xdr:row>
      <xdr:rowOff>10948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943194" y="611023"/>
          <a:ext cx="1233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514569</xdr:colOff>
      <xdr:row>3</xdr:row>
      <xdr:rowOff>10948</xdr:rowOff>
    </xdr:from>
    <xdr:to>
      <xdr:col>2</xdr:col>
      <xdr:colOff>919655</xdr:colOff>
      <xdr:row>3</xdr:row>
      <xdr:rowOff>10948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857469" y="611023"/>
          <a:ext cx="1233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600294</xdr:colOff>
      <xdr:row>3</xdr:row>
      <xdr:rowOff>10948</xdr:rowOff>
    </xdr:from>
    <xdr:to>
      <xdr:col>2</xdr:col>
      <xdr:colOff>1005380</xdr:colOff>
      <xdr:row>3</xdr:row>
      <xdr:rowOff>10948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943194" y="611023"/>
          <a:ext cx="1233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514569</xdr:colOff>
      <xdr:row>3</xdr:row>
      <xdr:rowOff>10948</xdr:rowOff>
    </xdr:from>
    <xdr:to>
      <xdr:col>2</xdr:col>
      <xdr:colOff>919655</xdr:colOff>
      <xdr:row>3</xdr:row>
      <xdr:rowOff>10948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CxnSpPr/>
      </xdr:nvCxnSpPr>
      <xdr:spPr>
        <a:xfrm>
          <a:off x="857469" y="611023"/>
          <a:ext cx="1233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600294</xdr:colOff>
      <xdr:row>3</xdr:row>
      <xdr:rowOff>10948</xdr:rowOff>
    </xdr:from>
    <xdr:to>
      <xdr:col>2</xdr:col>
      <xdr:colOff>1005380</xdr:colOff>
      <xdr:row>3</xdr:row>
      <xdr:rowOff>10948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CxnSpPr/>
      </xdr:nvCxnSpPr>
      <xdr:spPr>
        <a:xfrm>
          <a:off x="943194" y="611023"/>
          <a:ext cx="1233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619125</xdr:colOff>
      <xdr:row>3</xdr:row>
      <xdr:rowOff>0</xdr:rowOff>
    </xdr:from>
    <xdr:to>
      <xdr:col>2</xdr:col>
      <xdr:colOff>819150</xdr:colOff>
      <xdr:row>3</xdr:row>
      <xdr:rowOff>1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CxnSpPr/>
      </xdr:nvCxnSpPr>
      <xdr:spPr>
        <a:xfrm>
          <a:off x="942975" y="600075"/>
          <a:ext cx="11811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619125</xdr:colOff>
      <xdr:row>3</xdr:row>
      <xdr:rowOff>0</xdr:rowOff>
    </xdr:from>
    <xdr:to>
      <xdr:col>2</xdr:col>
      <xdr:colOff>819150</xdr:colOff>
      <xdr:row>3</xdr:row>
      <xdr:rowOff>1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CxnSpPr/>
      </xdr:nvCxnSpPr>
      <xdr:spPr>
        <a:xfrm>
          <a:off x="942975" y="600075"/>
          <a:ext cx="118110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628869</xdr:colOff>
      <xdr:row>3</xdr:row>
      <xdr:rowOff>0</xdr:rowOff>
    </xdr:from>
    <xdr:to>
      <xdr:col>2</xdr:col>
      <xdr:colOff>928687</xdr:colOff>
      <xdr:row>3</xdr:row>
      <xdr:rowOff>1423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 flipV="1">
          <a:off x="974150" y="607219"/>
          <a:ext cx="1264225" cy="142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683638</xdr:colOff>
      <xdr:row>3</xdr:row>
      <xdr:rowOff>0</xdr:rowOff>
    </xdr:from>
    <xdr:to>
      <xdr:col>2</xdr:col>
      <xdr:colOff>952499</xdr:colOff>
      <xdr:row>3</xdr:row>
      <xdr:rowOff>1423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CxnSpPr/>
      </xdr:nvCxnSpPr>
      <xdr:spPr>
        <a:xfrm flipV="1">
          <a:off x="1028919" y="607219"/>
          <a:ext cx="1233268" cy="142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683638</xdr:colOff>
      <xdr:row>3</xdr:row>
      <xdr:rowOff>0</xdr:rowOff>
    </xdr:from>
    <xdr:to>
      <xdr:col>2</xdr:col>
      <xdr:colOff>952499</xdr:colOff>
      <xdr:row>3</xdr:row>
      <xdr:rowOff>1423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84199C34-F7A1-4579-9789-6FD86EB7980A}"/>
            </a:ext>
          </a:extLst>
        </xdr:cNvPr>
        <xdr:cNvCxnSpPr/>
      </xdr:nvCxnSpPr>
      <xdr:spPr>
        <a:xfrm flipV="1">
          <a:off x="1034158" y="594360"/>
          <a:ext cx="1259461" cy="142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\AppData\Local\Temp\Rar$DIa0.360\14C&#272;BC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ìa tổng hợp"/>
      <sheetName val="Phan tich du lieu SV "/>
      <sheetName val="Tong hop SV vung mien"/>
      <sheetName val="Ty le vung mien tai cac lop"/>
      <sheetName val="DSSVTOANTRUONG"/>
      <sheetName val="12CĐKT"/>
      <sheetName val="12CĐBC3"/>
      <sheetName val="12CĐBC2"/>
      <sheetName val="12CĐBC1"/>
      <sheetName val="12CĐTH"/>
      <sheetName val="13CĐBC1"/>
      <sheetName val="13CĐBC2"/>
      <sheetName val="13CĐBC3"/>
      <sheetName val="13CĐKT"/>
      <sheetName val="13CĐTH"/>
      <sheetName val="13BC"/>
      <sheetName val="13KT"/>
      <sheetName val="14CĐKT"/>
      <sheetName val="14CĐTH"/>
      <sheetName val="14CĐBC1"/>
      <sheetName val="14CĐBC2"/>
      <sheetName val="14CĐBC3 "/>
      <sheetName val="14KT"/>
      <sheetName val="14BC"/>
      <sheetName val="Sheet3"/>
      <sheetName val="Sheet2"/>
      <sheetName val="Sheet1"/>
      <sheetName val="matinh"/>
      <sheetName val="dssv bao chi"/>
      <sheetName val="12KT"/>
      <sheetName val="12B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107">
          <cell r="E107">
            <v>0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pane ySplit="4" topLeftCell="A5" activePane="bottomLeft" state="frozen"/>
      <selection pane="bottomLeft" activeCell="B6" sqref="B6"/>
    </sheetView>
  </sheetViews>
  <sheetFormatPr defaultColWidth="14.44140625" defaultRowHeight="15" customHeight="1" x14ac:dyDescent="0.3"/>
  <cols>
    <col min="1" max="1" width="20.88671875" customWidth="1"/>
    <col min="2" max="2" width="12.109375" customWidth="1"/>
    <col min="3" max="3" width="5.44140625" customWidth="1"/>
    <col min="4" max="4" width="5.5546875" customWidth="1"/>
    <col min="5" max="5" width="5.33203125" customWidth="1"/>
    <col min="6" max="6" width="5.6640625" customWidth="1"/>
    <col min="7" max="7" width="5.44140625" customWidth="1"/>
    <col min="8" max="9" width="5.5546875" customWidth="1"/>
    <col min="10" max="10" width="6.109375" customWidth="1"/>
    <col min="11" max="11" width="5.44140625" customWidth="1"/>
    <col min="12" max="12" width="6.88671875" customWidth="1"/>
    <col min="13" max="13" width="7" customWidth="1"/>
    <col min="14" max="14" width="6.88671875" customWidth="1"/>
    <col min="15" max="15" width="5.88671875" customWidth="1"/>
    <col min="16" max="16" width="5.44140625" customWidth="1"/>
    <col min="17" max="18" width="6.44140625" customWidth="1"/>
    <col min="19" max="26" width="8" customWidth="1"/>
  </cols>
  <sheetData>
    <row r="1" spans="1:26" ht="24" customHeight="1" x14ac:dyDescent="0.3">
      <c r="A1" s="103" t="s">
        <v>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"/>
      <c r="T1" s="1"/>
      <c r="U1" s="1"/>
      <c r="V1" s="1"/>
      <c r="W1" s="1"/>
      <c r="X1" s="1"/>
      <c r="Y1" s="1"/>
      <c r="Z1" s="1"/>
    </row>
    <row r="2" spans="1:26" ht="15" customHeight="1" x14ac:dyDescent="0.3">
      <c r="A2" s="99" t="s">
        <v>2</v>
      </c>
      <c r="B2" s="102" t="s">
        <v>3</v>
      </c>
      <c r="C2" s="96"/>
      <c r="D2" s="96"/>
      <c r="E2" s="96"/>
      <c r="F2" s="97"/>
      <c r="G2" s="105" t="s">
        <v>4</v>
      </c>
      <c r="H2" s="106"/>
      <c r="I2" s="107"/>
      <c r="J2" s="110" t="s">
        <v>5</v>
      </c>
      <c r="K2" s="105" t="s">
        <v>6</v>
      </c>
      <c r="L2" s="106"/>
      <c r="M2" s="106"/>
      <c r="N2" s="107"/>
      <c r="O2" s="114" t="s">
        <v>7</v>
      </c>
      <c r="P2" s="114" t="s">
        <v>8</v>
      </c>
      <c r="Q2" s="114" t="s">
        <v>9</v>
      </c>
      <c r="R2" s="114" t="s">
        <v>10</v>
      </c>
      <c r="S2" s="1"/>
      <c r="T2" s="1"/>
      <c r="U2" s="1"/>
      <c r="V2" s="1"/>
      <c r="W2" s="1"/>
      <c r="X2" s="1"/>
      <c r="Y2" s="1"/>
      <c r="Z2" s="1"/>
    </row>
    <row r="3" spans="1:26" ht="13.5" customHeight="1" x14ac:dyDescent="0.3">
      <c r="A3" s="100"/>
      <c r="B3" s="99" t="s">
        <v>11</v>
      </c>
      <c r="C3" s="102" t="s">
        <v>12</v>
      </c>
      <c r="D3" s="97"/>
      <c r="E3" s="102" t="s">
        <v>13</v>
      </c>
      <c r="F3" s="97"/>
      <c r="G3" s="108"/>
      <c r="H3" s="104"/>
      <c r="I3" s="109"/>
      <c r="J3" s="100"/>
      <c r="K3" s="111"/>
      <c r="L3" s="112"/>
      <c r="M3" s="112"/>
      <c r="N3" s="113"/>
      <c r="O3" s="100"/>
      <c r="P3" s="100"/>
      <c r="Q3" s="100"/>
      <c r="R3" s="100"/>
      <c r="S3" s="1"/>
      <c r="T3" s="1"/>
      <c r="U3" s="1"/>
      <c r="V3" s="1"/>
      <c r="W3" s="1"/>
      <c r="X3" s="1"/>
      <c r="Y3" s="1"/>
      <c r="Z3" s="1"/>
    </row>
    <row r="4" spans="1:26" ht="86.25" customHeight="1" x14ac:dyDescent="0.3">
      <c r="A4" s="101"/>
      <c r="B4" s="101"/>
      <c r="C4" s="2" t="s">
        <v>14</v>
      </c>
      <c r="D4" s="2" t="s">
        <v>15</v>
      </c>
      <c r="E4" s="2" t="s">
        <v>16</v>
      </c>
      <c r="F4" s="2" t="s">
        <v>15</v>
      </c>
      <c r="G4" s="2" t="s">
        <v>17</v>
      </c>
      <c r="H4" s="2" t="s">
        <v>18</v>
      </c>
      <c r="I4" s="2" t="s">
        <v>19</v>
      </c>
      <c r="J4" s="101"/>
      <c r="K4" s="3" t="s">
        <v>20</v>
      </c>
      <c r="L4" s="3" t="s">
        <v>21</v>
      </c>
      <c r="M4" s="3" t="s">
        <v>22</v>
      </c>
      <c r="N4" s="3" t="s">
        <v>23</v>
      </c>
      <c r="O4" s="101"/>
      <c r="P4" s="101"/>
      <c r="Q4" s="101"/>
      <c r="R4" s="101"/>
      <c r="S4" s="1"/>
      <c r="T4" s="1"/>
      <c r="U4" s="1"/>
      <c r="V4" s="1"/>
      <c r="W4" s="1"/>
      <c r="X4" s="1"/>
      <c r="Y4" s="1"/>
      <c r="Z4" s="1"/>
    </row>
    <row r="5" spans="1:26" ht="27.75" customHeight="1" x14ac:dyDescent="0.3">
      <c r="A5" s="4" t="s">
        <v>24</v>
      </c>
      <c r="B5" s="5" t="e">
        <f t="shared" ref="B5:C5" si="0">SUM(B6:B14)</f>
        <v>#REF!</v>
      </c>
      <c r="C5" s="6" t="e">
        <f t="shared" si="0"/>
        <v>#REF!</v>
      </c>
      <c r="D5" s="6" t="e">
        <f t="shared" ref="D5:D23" si="1">ROUND($C5/$B5*100,0)&amp;"%"</f>
        <v>#REF!</v>
      </c>
      <c r="E5" s="6" t="e">
        <f>SUM(E6:E14)</f>
        <v>#REF!</v>
      </c>
      <c r="F5" s="6" t="e">
        <f t="shared" ref="F5:F23" si="2">ROUND($E5/$B5*100,0)&amp;"%"</f>
        <v>#REF!</v>
      </c>
      <c r="G5" s="7"/>
      <c r="H5" s="8"/>
      <c r="I5" s="8"/>
      <c r="J5" s="8"/>
      <c r="K5" s="8"/>
      <c r="L5" s="8"/>
      <c r="M5" s="8"/>
      <c r="N5" s="8"/>
      <c r="O5" s="8"/>
      <c r="P5" s="8" t="e">
        <f>SUM(P6:P14)</f>
        <v>#REF!</v>
      </c>
      <c r="Q5" s="8"/>
      <c r="R5" s="9"/>
      <c r="S5" s="10"/>
      <c r="T5" s="10"/>
      <c r="U5" s="10"/>
      <c r="V5" s="10"/>
      <c r="W5" s="10"/>
      <c r="X5" s="10"/>
      <c r="Y5" s="10"/>
      <c r="Z5" s="10"/>
    </row>
    <row r="6" spans="1:26" ht="18" customHeight="1" x14ac:dyDescent="0.3">
      <c r="A6" s="11" t="s">
        <v>25</v>
      </c>
      <c r="B6" s="12" t="e">
        <f t="shared" ref="B6:C6" si="3">#REF!</f>
        <v>#REF!</v>
      </c>
      <c r="C6" s="12" t="e">
        <f t="shared" si="3"/>
        <v>#REF!</v>
      </c>
      <c r="D6" s="12" t="e">
        <f t="shared" si="1"/>
        <v>#REF!</v>
      </c>
      <c r="E6" s="12" t="e">
        <f t="shared" ref="E6:E14" si="4">#REF!</f>
        <v>#REF!</v>
      </c>
      <c r="F6" s="12" t="e">
        <f t="shared" si="2"/>
        <v>#REF!</v>
      </c>
      <c r="G6" s="13" t="e">
        <f t="shared" ref="G6:N6" si="5">#REF!</f>
        <v>#REF!</v>
      </c>
      <c r="H6" s="13" t="e">
        <f t="shared" si="5"/>
        <v>#REF!</v>
      </c>
      <c r="I6" s="13" t="e">
        <f t="shared" si="5"/>
        <v>#REF!</v>
      </c>
      <c r="J6" s="12" t="e">
        <f t="shared" si="5"/>
        <v>#REF!</v>
      </c>
      <c r="K6" s="14" t="e">
        <f t="shared" si="5"/>
        <v>#REF!</v>
      </c>
      <c r="L6" s="14" t="e">
        <f t="shared" si="5"/>
        <v>#REF!</v>
      </c>
      <c r="M6" s="14" t="e">
        <f t="shared" si="5"/>
        <v>#REF!</v>
      </c>
      <c r="N6" s="14" t="e">
        <f t="shared" si="5"/>
        <v>#REF!</v>
      </c>
      <c r="O6" s="15"/>
      <c r="P6" s="16" t="e">
        <f t="shared" ref="P6:R6" si="6">#REF!</f>
        <v>#REF!</v>
      </c>
      <c r="Q6" s="16" t="e">
        <f t="shared" si="6"/>
        <v>#REF!</v>
      </c>
      <c r="R6" s="16" t="e">
        <f t="shared" si="6"/>
        <v>#REF!</v>
      </c>
      <c r="S6" s="17"/>
      <c r="T6" s="17"/>
      <c r="U6" s="17"/>
      <c r="V6" s="17"/>
      <c r="W6" s="17"/>
      <c r="X6" s="17"/>
      <c r="Y6" s="17"/>
      <c r="Z6" s="17"/>
    </row>
    <row r="7" spans="1:26" ht="18" customHeight="1" x14ac:dyDescent="0.3">
      <c r="A7" s="11" t="s">
        <v>26</v>
      </c>
      <c r="B7" s="12" t="e">
        <f t="shared" ref="B7:C7" si="7">#REF!</f>
        <v>#REF!</v>
      </c>
      <c r="C7" s="12" t="e">
        <f t="shared" si="7"/>
        <v>#REF!</v>
      </c>
      <c r="D7" s="12" t="e">
        <f t="shared" si="1"/>
        <v>#REF!</v>
      </c>
      <c r="E7" s="12" t="e">
        <f t="shared" si="4"/>
        <v>#REF!</v>
      </c>
      <c r="F7" s="12" t="e">
        <f t="shared" si="2"/>
        <v>#REF!</v>
      </c>
      <c r="G7" s="13" t="e">
        <f t="shared" ref="G7:N7" si="8">#REF!</f>
        <v>#REF!</v>
      </c>
      <c r="H7" s="13" t="e">
        <f t="shared" si="8"/>
        <v>#REF!</v>
      </c>
      <c r="I7" s="13" t="e">
        <f t="shared" si="8"/>
        <v>#REF!</v>
      </c>
      <c r="J7" s="12" t="e">
        <f t="shared" si="8"/>
        <v>#REF!</v>
      </c>
      <c r="K7" s="14" t="e">
        <f t="shared" si="8"/>
        <v>#REF!</v>
      </c>
      <c r="L7" s="14" t="e">
        <f t="shared" si="8"/>
        <v>#REF!</v>
      </c>
      <c r="M7" s="14" t="e">
        <f t="shared" si="8"/>
        <v>#REF!</v>
      </c>
      <c r="N7" s="14" t="e">
        <f t="shared" si="8"/>
        <v>#REF!</v>
      </c>
      <c r="O7" s="15"/>
      <c r="P7" s="16" t="e">
        <f t="shared" ref="P7:R7" si="9">#REF!</f>
        <v>#REF!</v>
      </c>
      <c r="Q7" s="16" t="e">
        <f t="shared" si="9"/>
        <v>#REF!</v>
      </c>
      <c r="R7" s="16" t="e">
        <f t="shared" si="9"/>
        <v>#REF!</v>
      </c>
      <c r="S7" s="17"/>
      <c r="T7" s="17"/>
      <c r="U7" s="17"/>
      <c r="V7" s="17"/>
      <c r="W7" s="17"/>
      <c r="X7" s="17"/>
      <c r="Y7" s="17"/>
      <c r="Z7" s="17"/>
    </row>
    <row r="8" spans="1:26" ht="18" customHeight="1" x14ac:dyDescent="0.3">
      <c r="A8" s="11" t="s">
        <v>27</v>
      </c>
      <c r="B8" s="12" t="e">
        <f t="shared" ref="B8:C8" si="10">#REF!</f>
        <v>#REF!</v>
      </c>
      <c r="C8" s="12" t="e">
        <f t="shared" si="10"/>
        <v>#REF!</v>
      </c>
      <c r="D8" s="12" t="e">
        <f t="shared" si="1"/>
        <v>#REF!</v>
      </c>
      <c r="E8" s="12" t="e">
        <f t="shared" si="4"/>
        <v>#REF!</v>
      </c>
      <c r="F8" s="12" t="e">
        <f t="shared" si="2"/>
        <v>#REF!</v>
      </c>
      <c r="G8" s="13" t="e">
        <f t="shared" ref="G8:N8" si="11">#REF!</f>
        <v>#REF!</v>
      </c>
      <c r="H8" s="13" t="e">
        <f t="shared" si="11"/>
        <v>#REF!</v>
      </c>
      <c r="I8" s="13" t="e">
        <f t="shared" si="11"/>
        <v>#REF!</v>
      </c>
      <c r="J8" s="12" t="e">
        <f t="shared" si="11"/>
        <v>#REF!</v>
      </c>
      <c r="K8" s="14" t="e">
        <f t="shared" si="11"/>
        <v>#REF!</v>
      </c>
      <c r="L8" s="14" t="e">
        <f t="shared" si="11"/>
        <v>#REF!</v>
      </c>
      <c r="M8" s="14" t="e">
        <f t="shared" si="11"/>
        <v>#REF!</v>
      </c>
      <c r="N8" s="14" t="e">
        <f t="shared" si="11"/>
        <v>#REF!</v>
      </c>
      <c r="O8" s="15"/>
      <c r="P8" s="16" t="e">
        <f t="shared" ref="P8:R8" si="12">#REF!</f>
        <v>#REF!</v>
      </c>
      <c r="Q8" s="16" t="e">
        <f t="shared" si="12"/>
        <v>#REF!</v>
      </c>
      <c r="R8" s="16" t="e">
        <f t="shared" si="12"/>
        <v>#REF!</v>
      </c>
      <c r="S8" s="17"/>
      <c r="T8" s="17"/>
      <c r="U8" s="17"/>
      <c r="V8" s="17"/>
      <c r="W8" s="17"/>
      <c r="X8" s="17"/>
      <c r="Y8" s="17"/>
      <c r="Z8" s="17"/>
    </row>
    <row r="9" spans="1:26" ht="18" customHeight="1" x14ac:dyDescent="0.3">
      <c r="A9" s="11" t="s">
        <v>28</v>
      </c>
      <c r="B9" s="12" t="e">
        <f t="shared" ref="B9:C9" si="13">#REF!</f>
        <v>#REF!</v>
      </c>
      <c r="C9" s="12" t="e">
        <f t="shared" si="13"/>
        <v>#REF!</v>
      </c>
      <c r="D9" s="12" t="e">
        <f t="shared" si="1"/>
        <v>#REF!</v>
      </c>
      <c r="E9" s="12" t="e">
        <f t="shared" si="4"/>
        <v>#REF!</v>
      </c>
      <c r="F9" s="12" t="e">
        <f t="shared" si="2"/>
        <v>#REF!</v>
      </c>
      <c r="G9" s="12" t="e">
        <f t="shared" ref="G9:N9" si="14">#REF!</f>
        <v>#REF!</v>
      </c>
      <c r="H9" s="13" t="e">
        <f t="shared" si="14"/>
        <v>#REF!</v>
      </c>
      <c r="I9" s="13" t="e">
        <f t="shared" si="14"/>
        <v>#REF!</v>
      </c>
      <c r="J9" s="12" t="e">
        <f t="shared" si="14"/>
        <v>#REF!</v>
      </c>
      <c r="K9" s="14" t="e">
        <f t="shared" si="14"/>
        <v>#REF!</v>
      </c>
      <c r="L9" s="14" t="e">
        <f t="shared" si="14"/>
        <v>#REF!</v>
      </c>
      <c r="M9" s="14" t="e">
        <f t="shared" si="14"/>
        <v>#REF!</v>
      </c>
      <c r="N9" s="14" t="e">
        <f t="shared" si="14"/>
        <v>#REF!</v>
      </c>
      <c r="O9" s="15"/>
      <c r="P9" s="16" t="e">
        <f t="shared" ref="P9:R9" si="15">#REF!</f>
        <v>#REF!</v>
      </c>
      <c r="Q9" s="16" t="e">
        <f t="shared" si="15"/>
        <v>#REF!</v>
      </c>
      <c r="R9" s="16" t="e">
        <f t="shared" si="15"/>
        <v>#REF!</v>
      </c>
      <c r="S9" s="17"/>
      <c r="T9" s="17"/>
      <c r="U9" s="17"/>
      <c r="V9" s="17"/>
      <c r="W9" s="17"/>
      <c r="X9" s="17"/>
      <c r="Y9" s="17"/>
      <c r="Z9" s="17"/>
    </row>
    <row r="10" spans="1:26" ht="18" customHeight="1" x14ac:dyDescent="0.3">
      <c r="A10" s="11" t="s">
        <v>29</v>
      </c>
      <c r="B10" s="12" t="e">
        <f t="shared" ref="B10:C10" si="16">#REF!</f>
        <v>#REF!</v>
      </c>
      <c r="C10" s="12" t="e">
        <f t="shared" si="16"/>
        <v>#REF!</v>
      </c>
      <c r="D10" s="12" t="e">
        <f t="shared" si="1"/>
        <v>#REF!</v>
      </c>
      <c r="E10" s="12" t="e">
        <f t="shared" si="4"/>
        <v>#REF!</v>
      </c>
      <c r="F10" s="12" t="e">
        <f t="shared" si="2"/>
        <v>#REF!</v>
      </c>
      <c r="G10" s="12" t="e">
        <f t="shared" ref="G10:N10" si="17">#REF!</f>
        <v>#REF!</v>
      </c>
      <c r="H10" s="13" t="e">
        <f t="shared" si="17"/>
        <v>#REF!</v>
      </c>
      <c r="I10" s="13" t="e">
        <f t="shared" si="17"/>
        <v>#REF!</v>
      </c>
      <c r="J10" s="12" t="e">
        <f t="shared" si="17"/>
        <v>#REF!</v>
      </c>
      <c r="K10" s="14" t="e">
        <f t="shared" si="17"/>
        <v>#REF!</v>
      </c>
      <c r="L10" s="14" t="e">
        <f t="shared" si="17"/>
        <v>#REF!</v>
      </c>
      <c r="M10" s="14" t="e">
        <f t="shared" si="17"/>
        <v>#REF!</v>
      </c>
      <c r="N10" s="14" t="e">
        <f t="shared" si="17"/>
        <v>#REF!</v>
      </c>
      <c r="O10" s="15"/>
      <c r="P10" s="16" t="e">
        <f t="shared" ref="P10:R10" si="18">#REF!</f>
        <v>#REF!</v>
      </c>
      <c r="Q10" s="16" t="e">
        <f t="shared" si="18"/>
        <v>#REF!</v>
      </c>
      <c r="R10" s="16" t="e">
        <f t="shared" si="18"/>
        <v>#REF!</v>
      </c>
      <c r="S10" s="17"/>
      <c r="T10" s="17"/>
      <c r="U10" s="17"/>
      <c r="V10" s="17"/>
      <c r="W10" s="17"/>
      <c r="X10" s="17"/>
      <c r="Y10" s="17"/>
      <c r="Z10" s="17"/>
    </row>
    <row r="11" spans="1:26" ht="18" customHeight="1" x14ac:dyDescent="0.3">
      <c r="A11" s="11" t="s">
        <v>30</v>
      </c>
      <c r="B11" s="12" t="e">
        <f t="shared" ref="B11:C11" si="19">#REF!</f>
        <v>#REF!</v>
      </c>
      <c r="C11" s="12" t="e">
        <f t="shared" si="19"/>
        <v>#REF!</v>
      </c>
      <c r="D11" s="12" t="e">
        <f t="shared" si="1"/>
        <v>#REF!</v>
      </c>
      <c r="E11" s="12" t="e">
        <f t="shared" si="4"/>
        <v>#REF!</v>
      </c>
      <c r="F11" s="12" t="e">
        <f t="shared" si="2"/>
        <v>#REF!</v>
      </c>
      <c r="G11" s="12" t="e">
        <f t="shared" ref="G11:N11" si="20">#REF!</f>
        <v>#REF!</v>
      </c>
      <c r="H11" s="13" t="e">
        <f t="shared" si="20"/>
        <v>#REF!</v>
      </c>
      <c r="I11" s="13" t="e">
        <f t="shared" si="20"/>
        <v>#REF!</v>
      </c>
      <c r="J11" s="12" t="e">
        <f t="shared" si="20"/>
        <v>#REF!</v>
      </c>
      <c r="K11" s="14" t="e">
        <f t="shared" si="20"/>
        <v>#REF!</v>
      </c>
      <c r="L11" s="14" t="e">
        <f t="shared" si="20"/>
        <v>#REF!</v>
      </c>
      <c r="M11" s="14" t="e">
        <f t="shared" si="20"/>
        <v>#REF!</v>
      </c>
      <c r="N11" s="14" t="e">
        <f t="shared" si="20"/>
        <v>#REF!</v>
      </c>
      <c r="O11" s="15"/>
      <c r="P11" s="16" t="e">
        <f t="shared" ref="P11:P14" si="21">#REF!</f>
        <v>#REF!</v>
      </c>
      <c r="Q11" s="16">
        <f>'[1]14CĐBC3 '!E107</f>
        <v>0</v>
      </c>
      <c r="R11" s="16" t="e">
        <f>#REF!</f>
        <v>#REF!</v>
      </c>
      <c r="S11" s="17"/>
      <c r="T11" s="17"/>
      <c r="U11" s="17"/>
      <c r="V11" s="17"/>
      <c r="W11" s="17"/>
      <c r="X11" s="17"/>
      <c r="Y11" s="17"/>
      <c r="Z11" s="17"/>
    </row>
    <row r="12" spans="1:26" ht="18" customHeight="1" x14ac:dyDescent="0.3">
      <c r="A12" s="11" t="s">
        <v>31</v>
      </c>
      <c r="B12" s="12" t="e">
        <f t="shared" ref="B12:C12" si="22">#REF!</f>
        <v>#REF!</v>
      </c>
      <c r="C12" s="12" t="e">
        <f t="shared" si="22"/>
        <v>#REF!</v>
      </c>
      <c r="D12" s="12" t="e">
        <f t="shared" si="1"/>
        <v>#REF!</v>
      </c>
      <c r="E12" s="12" t="e">
        <f t="shared" si="4"/>
        <v>#REF!</v>
      </c>
      <c r="F12" s="12" t="e">
        <f t="shared" si="2"/>
        <v>#REF!</v>
      </c>
      <c r="G12" s="12" t="e">
        <f t="shared" ref="G12:N12" si="23">#REF!</f>
        <v>#REF!</v>
      </c>
      <c r="H12" s="13" t="e">
        <f t="shared" si="23"/>
        <v>#REF!</v>
      </c>
      <c r="I12" s="13" t="e">
        <f t="shared" si="23"/>
        <v>#REF!</v>
      </c>
      <c r="J12" s="12" t="e">
        <f t="shared" si="23"/>
        <v>#REF!</v>
      </c>
      <c r="K12" s="14" t="e">
        <f t="shared" si="23"/>
        <v>#REF!</v>
      </c>
      <c r="L12" s="14" t="e">
        <f t="shared" si="23"/>
        <v>#REF!</v>
      </c>
      <c r="M12" s="14" t="e">
        <f t="shared" si="23"/>
        <v>#REF!</v>
      </c>
      <c r="N12" s="14" t="e">
        <f t="shared" si="23"/>
        <v>#REF!</v>
      </c>
      <c r="O12" s="15"/>
      <c r="P12" s="16" t="e">
        <f t="shared" si="21"/>
        <v>#REF!</v>
      </c>
      <c r="Q12" s="16" t="e">
        <f t="shared" ref="Q12:R12" si="24">#REF!</f>
        <v>#REF!</v>
      </c>
      <c r="R12" s="16" t="e">
        <f t="shared" si="24"/>
        <v>#REF!</v>
      </c>
      <c r="S12" s="17"/>
      <c r="T12" s="17"/>
      <c r="U12" s="17"/>
      <c r="V12" s="17"/>
      <c r="W12" s="17"/>
      <c r="X12" s="17"/>
      <c r="Y12" s="17"/>
      <c r="Z12" s="17"/>
    </row>
    <row r="13" spans="1:26" ht="18" customHeight="1" x14ac:dyDescent="0.3">
      <c r="A13" s="11" t="s">
        <v>32</v>
      </c>
      <c r="B13" s="12" t="e">
        <f t="shared" ref="B13:C13" si="25">#REF!</f>
        <v>#REF!</v>
      </c>
      <c r="C13" s="12" t="e">
        <f t="shared" si="25"/>
        <v>#REF!</v>
      </c>
      <c r="D13" s="12" t="e">
        <f t="shared" si="1"/>
        <v>#REF!</v>
      </c>
      <c r="E13" s="12" t="e">
        <f t="shared" si="4"/>
        <v>#REF!</v>
      </c>
      <c r="F13" s="12" t="e">
        <f t="shared" si="2"/>
        <v>#REF!</v>
      </c>
      <c r="G13" s="12" t="e">
        <f t="shared" ref="G13:N13" si="26">#REF!</f>
        <v>#REF!</v>
      </c>
      <c r="H13" s="13" t="e">
        <f t="shared" si="26"/>
        <v>#REF!</v>
      </c>
      <c r="I13" s="13" t="e">
        <f t="shared" si="26"/>
        <v>#REF!</v>
      </c>
      <c r="J13" s="12" t="e">
        <f t="shared" si="26"/>
        <v>#REF!</v>
      </c>
      <c r="K13" s="14" t="e">
        <f t="shared" si="26"/>
        <v>#REF!</v>
      </c>
      <c r="L13" s="14" t="e">
        <f t="shared" si="26"/>
        <v>#REF!</v>
      </c>
      <c r="M13" s="14" t="e">
        <f t="shared" si="26"/>
        <v>#REF!</v>
      </c>
      <c r="N13" s="14" t="e">
        <f t="shared" si="26"/>
        <v>#REF!</v>
      </c>
      <c r="O13" s="15"/>
      <c r="P13" s="16" t="e">
        <f t="shared" si="21"/>
        <v>#REF!</v>
      </c>
      <c r="Q13" s="16" t="e">
        <f t="shared" ref="Q13:R13" si="27">#REF!</f>
        <v>#REF!</v>
      </c>
      <c r="R13" s="16" t="e">
        <f t="shared" si="27"/>
        <v>#REF!</v>
      </c>
      <c r="S13" s="17"/>
      <c r="T13" s="17"/>
      <c r="U13" s="17"/>
      <c r="V13" s="17"/>
      <c r="W13" s="17"/>
      <c r="X13" s="17"/>
      <c r="Y13" s="17"/>
      <c r="Z13" s="17"/>
    </row>
    <row r="14" spans="1:26" ht="18" customHeight="1" x14ac:dyDescent="0.3">
      <c r="A14" s="11" t="s">
        <v>33</v>
      </c>
      <c r="B14" s="12" t="e">
        <f t="shared" ref="B14:C14" si="28">#REF!</f>
        <v>#REF!</v>
      </c>
      <c r="C14" s="12" t="e">
        <f t="shared" si="28"/>
        <v>#REF!</v>
      </c>
      <c r="D14" s="12" t="e">
        <f t="shared" si="1"/>
        <v>#REF!</v>
      </c>
      <c r="E14" s="12" t="e">
        <f t="shared" si="4"/>
        <v>#REF!</v>
      </c>
      <c r="F14" s="12" t="e">
        <f t="shared" si="2"/>
        <v>#REF!</v>
      </c>
      <c r="G14" s="12" t="e">
        <f t="shared" ref="G14:N14" si="29">#REF!</f>
        <v>#REF!</v>
      </c>
      <c r="H14" s="13" t="e">
        <f t="shared" si="29"/>
        <v>#REF!</v>
      </c>
      <c r="I14" s="13" t="e">
        <f t="shared" si="29"/>
        <v>#REF!</v>
      </c>
      <c r="J14" s="12" t="e">
        <f t="shared" si="29"/>
        <v>#REF!</v>
      </c>
      <c r="K14" s="14" t="e">
        <f t="shared" si="29"/>
        <v>#REF!</v>
      </c>
      <c r="L14" s="14" t="e">
        <f t="shared" si="29"/>
        <v>#REF!</v>
      </c>
      <c r="M14" s="14" t="e">
        <f t="shared" si="29"/>
        <v>#REF!</v>
      </c>
      <c r="N14" s="14" t="e">
        <f t="shared" si="29"/>
        <v>#REF!</v>
      </c>
      <c r="O14" s="15"/>
      <c r="P14" s="16" t="e">
        <f t="shared" si="21"/>
        <v>#REF!</v>
      </c>
      <c r="Q14" s="16" t="e">
        <f t="shared" ref="Q14:R14" si="30">#REF!</f>
        <v>#REF!</v>
      </c>
      <c r="R14" s="16" t="e">
        <f t="shared" si="30"/>
        <v>#REF!</v>
      </c>
      <c r="S14" s="17"/>
      <c r="T14" s="17"/>
      <c r="U14" s="17"/>
      <c r="V14" s="17"/>
      <c r="W14" s="17"/>
      <c r="X14" s="17"/>
      <c r="Y14" s="17"/>
      <c r="Z14" s="17"/>
    </row>
    <row r="15" spans="1:26" ht="29.25" customHeight="1" x14ac:dyDescent="0.3">
      <c r="A15" s="18" t="s">
        <v>34</v>
      </c>
      <c r="B15" s="5" t="e">
        <f t="shared" ref="B15:C15" si="31">SUM(B16:B18)</f>
        <v>#REF!</v>
      </c>
      <c r="C15" s="6" t="e">
        <f t="shared" si="31"/>
        <v>#REF!</v>
      </c>
      <c r="D15" s="6" t="e">
        <f t="shared" si="1"/>
        <v>#REF!</v>
      </c>
      <c r="E15" s="6" t="e">
        <f>SUM(E16:E18)</f>
        <v>#REF!</v>
      </c>
      <c r="F15" s="6" t="e">
        <f t="shared" si="2"/>
        <v>#REF!</v>
      </c>
      <c r="G15" s="10"/>
      <c r="H15" s="10"/>
      <c r="I15" s="10"/>
      <c r="J15" s="10"/>
      <c r="K15" s="10"/>
      <c r="L15" s="10"/>
      <c r="M15" s="10"/>
      <c r="N15" s="10"/>
      <c r="O15" s="10"/>
      <c r="P15" s="10" t="e">
        <f>SUM(P16:P18)</f>
        <v>#REF!</v>
      </c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8" customHeight="1" x14ac:dyDescent="0.3">
      <c r="A16" s="11" t="s">
        <v>35</v>
      </c>
      <c r="B16" s="12" t="e">
        <f t="shared" ref="B16:C16" si="32">#REF!</f>
        <v>#REF!</v>
      </c>
      <c r="C16" s="12" t="e">
        <f t="shared" si="32"/>
        <v>#REF!</v>
      </c>
      <c r="D16" s="12" t="e">
        <f t="shared" si="1"/>
        <v>#REF!</v>
      </c>
      <c r="E16" s="12" t="e">
        <f t="shared" ref="E16:E18" si="33">#REF!</f>
        <v>#REF!</v>
      </c>
      <c r="F16" s="12" t="e">
        <f t="shared" si="2"/>
        <v>#REF!</v>
      </c>
      <c r="G16" s="12" t="e">
        <f t="shared" ref="G16:N16" si="34">#REF!</f>
        <v>#REF!</v>
      </c>
      <c r="H16" s="13" t="e">
        <f t="shared" si="34"/>
        <v>#REF!</v>
      </c>
      <c r="I16" s="13" t="e">
        <f t="shared" si="34"/>
        <v>#REF!</v>
      </c>
      <c r="J16" s="12" t="e">
        <f t="shared" si="34"/>
        <v>#REF!</v>
      </c>
      <c r="K16" s="14" t="e">
        <f t="shared" si="34"/>
        <v>#REF!</v>
      </c>
      <c r="L16" s="14" t="e">
        <f t="shared" si="34"/>
        <v>#REF!</v>
      </c>
      <c r="M16" s="14" t="e">
        <f t="shared" si="34"/>
        <v>#REF!</v>
      </c>
      <c r="N16" s="14" t="e">
        <f t="shared" si="34"/>
        <v>#REF!</v>
      </c>
      <c r="O16" s="15"/>
      <c r="P16" s="16" t="e">
        <f t="shared" ref="P16:R16" si="35">#REF!</f>
        <v>#REF!</v>
      </c>
      <c r="Q16" s="16" t="e">
        <f t="shared" si="35"/>
        <v>#REF!</v>
      </c>
      <c r="R16" s="16" t="e">
        <f t="shared" si="35"/>
        <v>#REF!</v>
      </c>
      <c r="S16" s="17"/>
      <c r="T16" s="17"/>
      <c r="U16" s="17"/>
      <c r="V16" s="17"/>
      <c r="W16" s="17"/>
      <c r="X16" s="17"/>
      <c r="Y16" s="17"/>
      <c r="Z16" s="17"/>
    </row>
    <row r="17" spans="1:26" ht="18" customHeight="1" x14ac:dyDescent="0.3">
      <c r="A17" s="11" t="s">
        <v>36</v>
      </c>
      <c r="B17" s="12" t="e">
        <f t="shared" ref="B17:C17" si="36">#REF!</f>
        <v>#REF!</v>
      </c>
      <c r="C17" s="12" t="e">
        <f t="shared" si="36"/>
        <v>#REF!</v>
      </c>
      <c r="D17" s="12" t="e">
        <f t="shared" si="1"/>
        <v>#REF!</v>
      </c>
      <c r="E17" s="12" t="e">
        <f t="shared" si="33"/>
        <v>#REF!</v>
      </c>
      <c r="F17" s="12" t="e">
        <f t="shared" si="2"/>
        <v>#REF!</v>
      </c>
      <c r="G17" s="12" t="e">
        <f t="shared" ref="G17:N17" si="37">#REF!</f>
        <v>#REF!</v>
      </c>
      <c r="H17" s="13" t="e">
        <f t="shared" si="37"/>
        <v>#REF!</v>
      </c>
      <c r="I17" s="13" t="e">
        <f t="shared" si="37"/>
        <v>#REF!</v>
      </c>
      <c r="J17" s="12" t="e">
        <f t="shared" si="37"/>
        <v>#REF!</v>
      </c>
      <c r="K17" s="14" t="e">
        <f t="shared" si="37"/>
        <v>#REF!</v>
      </c>
      <c r="L17" s="14" t="e">
        <f t="shared" si="37"/>
        <v>#REF!</v>
      </c>
      <c r="M17" s="14" t="e">
        <f t="shared" si="37"/>
        <v>#REF!</v>
      </c>
      <c r="N17" s="14" t="e">
        <f t="shared" si="37"/>
        <v>#REF!</v>
      </c>
      <c r="O17" s="15"/>
      <c r="P17" s="16" t="e">
        <f t="shared" ref="P17:R17" si="38">#REF!</f>
        <v>#REF!</v>
      </c>
      <c r="Q17" s="16" t="e">
        <f t="shared" si="38"/>
        <v>#REF!</v>
      </c>
      <c r="R17" s="16" t="e">
        <f t="shared" si="38"/>
        <v>#REF!</v>
      </c>
      <c r="S17" s="17"/>
      <c r="T17" s="17"/>
      <c r="U17" s="17"/>
      <c r="V17" s="17"/>
      <c r="W17" s="17"/>
      <c r="X17" s="17"/>
      <c r="Y17" s="17"/>
      <c r="Z17" s="17"/>
    </row>
    <row r="18" spans="1:26" ht="18" customHeight="1" x14ac:dyDescent="0.3">
      <c r="A18" s="11" t="s">
        <v>37</v>
      </c>
      <c r="B18" s="12" t="e">
        <f t="shared" ref="B18:C18" si="39">#REF!</f>
        <v>#REF!</v>
      </c>
      <c r="C18" s="12" t="e">
        <f t="shared" si="39"/>
        <v>#REF!</v>
      </c>
      <c r="D18" s="12" t="e">
        <f t="shared" si="1"/>
        <v>#REF!</v>
      </c>
      <c r="E18" s="12" t="e">
        <f t="shared" si="33"/>
        <v>#REF!</v>
      </c>
      <c r="F18" s="12" t="e">
        <f t="shared" si="2"/>
        <v>#REF!</v>
      </c>
      <c r="G18" s="12" t="e">
        <f t="shared" ref="G18:N18" si="40">#REF!</f>
        <v>#REF!</v>
      </c>
      <c r="H18" s="13" t="e">
        <f t="shared" si="40"/>
        <v>#REF!</v>
      </c>
      <c r="I18" s="13" t="e">
        <f t="shared" si="40"/>
        <v>#REF!</v>
      </c>
      <c r="J18" s="12" t="e">
        <f t="shared" si="40"/>
        <v>#REF!</v>
      </c>
      <c r="K18" s="14" t="e">
        <f t="shared" si="40"/>
        <v>#REF!</v>
      </c>
      <c r="L18" s="14" t="e">
        <f t="shared" si="40"/>
        <v>#REF!</v>
      </c>
      <c r="M18" s="14" t="e">
        <f t="shared" si="40"/>
        <v>#REF!</v>
      </c>
      <c r="N18" s="14" t="e">
        <f t="shared" si="40"/>
        <v>#REF!</v>
      </c>
      <c r="O18" s="15"/>
      <c r="P18" s="16" t="e">
        <f t="shared" ref="P18:R18" si="41">#REF!</f>
        <v>#REF!</v>
      </c>
      <c r="Q18" s="16" t="e">
        <f t="shared" si="41"/>
        <v>#REF!</v>
      </c>
      <c r="R18" s="16" t="e">
        <f t="shared" si="41"/>
        <v>#REF!</v>
      </c>
      <c r="S18" s="17"/>
      <c r="T18" s="17"/>
      <c r="U18" s="17"/>
      <c r="V18" s="17"/>
      <c r="W18" s="17"/>
      <c r="X18" s="17"/>
      <c r="Y18" s="17"/>
      <c r="Z18" s="17"/>
    </row>
    <row r="19" spans="1:26" ht="31.5" customHeight="1" x14ac:dyDescent="0.3">
      <c r="A19" s="18" t="s">
        <v>38</v>
      </c>
      <c r="B19" s="5" t="e">
        <f t="shared" ref="B19:C19" si="42">SUM(B20:B22)</f>
        <v>#REF!</v>
      </c>
      <c r="C19" s="6" t="e">
        <f t="shared" si="42"/>
        <v>#REF!</v>
      </c>
      <c r="D19" s="6" t="e">
        <f t="shared" si="1"/>
        <v>#REF!</v>
      </c>
      <c r="E19" s="6" t="e">
        <f>SUM(E20:E22)</f>
        <v>#REF!</v>
      </c>
      <c r="F19" s="6" t="e">
        <f t="shared" si="2"/>
        <v>#REF!</v>
      </c>
      <c r="G19" s="95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7"/>
      <c r="S19" s="10"/>
      <c r="T19" s="10"/>
      <c r="U19" s="10"/>
      <c r="V19" s="10"/>
      <c r="W19" s="10"/>
      <c r="X19" s="10"/>
      <c r="Y19" s="10"/>
      <c r="Z19" s="10"/>
    </row>
    <row r="20" spans="1:26" ht="18" customHeight="1" x14ac:dyDescent="0.3">
      <c r="A20" s="11" t="s">
        <v>39</v>
      </c>
      <c r="B20" s="12" t="e">
        <f t="shared" ref="B20:C20" si="43">#REF!</f>
        <v>#REF!</v>
      </c>
      <c r="C20" s="12" t="e">
        <f t="shared" si="43"/>
        <v>#REF!</v>
      </c>
      <c r="D20" s="12" t="e">
        <f t="shared" si="1"/>
        <v>#REF!</v>
      </c>
      <c r="E20" s="12" t="e">
        <f t="shared" ref="E20:E22" si="44">#REF!</f>
        <v>#REF!</v>
      </c>
      <c r="F20" s="12" t="e">
        <f t="shared" si="2"/>
        <v>#REF!</v>
      </c>
      <c r="G20" s="12" t="e">
        <f t="shared" ref="G20:N20" si="45">#REF!</f>
        <v>#REF!</v>
      </c>
      <c r="H20" s="13" t="e">
        <f t="shared" si="45"/>
        <v>#REF!</v>
      </c>
      <c r="I20" s="13" t="e">
        <f t="shared" si="45"/>
        <v>#REF!</v>
      </c>
      <c r="J20" s="12" t="e">
        <f t="shared" si="45"/>
        <v>#REF!</v>
      </c>
      <c r="K20" s="14" t="e">
        <f t="shared" si="45"/>
        <v>#REF!</v>
      </c>
      <c r="L20" s="14" t="e">
        <f t="shared" si="45"/>
        <v>#REF!</v>
      </c>
      <c r="M20" s="14" t="e">
        <f t="shared" si="45"/>
        <v>#REF!</v>
      </c>
      <c r="N20" s="14" t="e">
        <f t="shared" si="45"/>
        <v>#REF!</v>
      </c>
      <c r="O20" s="15"/>
      <c r="P20" s="16" t="e">
        <f t="shared" ref="P20:R20" si="46">#REF!</f>
        <v>#REF!</v>
      </c>
      <c r="Q20" s="16" t="e">
        <f t="shared" si="46"/>
        <v>#REF!</v>
      </c>
      <c r="R20" s="16" t="e">
        <f t="shared" si="46"/>
        <v>#REF!</v>
      </c>
      <c r="S20" s="17"/>
      <c r="T20" s="17"/>
      <c r="U20" s="17"/>
      <c r="V20" s="17"/>
      <c r="W20" s="17"/>
      <c r="X20" s="17"/>
      <c r="Y20" s="17"/>
      <c r="Z20" s="17"/>
    </row>
    <row r="21" spans="1:26" ht="18" customHeight="1" x14ac:dyDescent="0.3">
      <c r="A21" s="11" t="s">
        <v>40</v>
      </c>
      <c r="B21" s="12" t="e">
        <f t="shared" ref="B21:C21" si="47">#REF!</f>
        <v>#REF!</v>
      </c>
      <c r="C21" s="12" t="e">
        <f t="shared" si="47"/>
        <v>#REF!</v>
      </c>
      <c r="D21" s="12" t="e">
        <f t="shared" si="1"/>
        <v>#REF!</v>
      </c>
      <c r="E21" s="12" t="e">
        <f t="shared" si="44"/>
        <v>#REF!</v>
      </c>
      <c r="F21" s="12" t="e">
        <f t="shared" si="2"/>
        <v>#REF!</v>
      </c>
      <c r="G21" s="12" t="e">
        <f t="shared" ref="G21:N21" si="48">#REF!</f>
        <v>#REF!</v>
      </c>
      <c r="H21" s="13" t="e">
        <f t="shared" si="48"/>
        <v>#REF!</v>
      </c>
      <c r="I21" s="13" t="e">
        <f t="shared" si="48"/>
        <v>#REF!</v>
      </c>
      <c r="J21" s="12" t="e">
        <f t="shared" si="48"/>
        <v>#REF!</v>
      </c>
      <c r="K21" s="14" t="e">
        <f t="shared" si="48"/>
        <v>#REF!</v>
      </c>
      <c r="L21" s="14" t="e">
        <f t="shared" si="48"/>
        <v>#REF!</v>
      </c>
      <c r="M21" s="14" t="e">
        <f t="shared" si="48"/>
        <v>#REF!</v>
      </c>
      <c r="N21" s="14" t="e">
        <f t="shared" si="48"/>
        <v>#REF!</v>
      </c>
      <c r="O21" s="15"/>
      <c r="P21" s="16" t="e">
        <f t="shared" ref="P21:R21" si="49">#REF!</f>
        <v>#REF!</v>
      </c>
      <c r="Q21" s="16" t="e">
        <f t="shared" si="49"/>
        <v>#REF!</v>
      </c>
      <c r="R21" s="16" t="e">
        <f t="shared" si="49"/>
        <v>#REF!</v>
      </c>
      <c r="S21" s="17"/>
      <c r="T21" s="17"/>
      <c r="U21" s="17"/>
      <c r="V21" s="17"/>
      <c r="W21" s="17"/>
      <c r="X21" s="17"/>
      <c r="Y21" s="17"/>
      <c r="Z21" s="17"/>
    </row>
    <row r="22" spans="1:26" ht="18" customHeight="1" x14ac:dyDescent="0.3">
      <c r="A22" s="11" t="s">
        <v>41</v>
      </c>
      <c r="B22" s="12" t="e">
        <f t="shared" ref="B22:C22" si="50">#REF!</f>
        <v>#REF!</v>
      </c>
      <c r="C22" s="12" t="e">
        <f t="shared" si="50"/>
        <v>#REF!</v>
      </c>
      <c r="D22" s="12" t="e">
        <f t="shared" si="1"/>
        <v>#REF!</v>
      </c>
      <c r="E22" s="12" t="e">
        <f t="shared" si="44"/>
        <v>#REF!</v>
      </c>
      <c r="F22" s="12" t="e">
        <f t="shared" si="2"/>
        <v>#REF!</v>
      </c>
      <c r="G22" s="12" t="e">
        <f t="shared" ref="G22:N22" si="51">#REF!</f>
        <v>#REF!</v>
      </c>
      <c r="H22" s="13" t="e">
        <f t="shared" si="51"/>
        <v>#REF!</v>
      </c>
      <c r="I22" s="13" t="e">
        <f t="shared" si="51"/>
        <v>#REF!</v>
      </c>
      <c r="J22" s="12" t="e">
        <f t="shared" si="51"/>
        <v>#REF!</v>
      </c>
      <c r="K22" s="14" t="e">
        <f t="shared" si="51"/>
        <v>#REF!</v>
      </c>
      <c r="L22" s="14" t="e">
        <f t="shared" si="51"/>
        <v>#REF!</v>
      </c>
      <c r="M22" s="14" t="e">
        <f t="shared" si="51"/>
        <v>#REF!</v>
      </c>
      <c r="N22" s="14" t="e">
        <f t="shared" si="51"/>
        <v>#REF!</v>
      </c>
      <c r="O22" s="15"/>
      <c r="P22" s="16" t="e">
        <f t="shared" ref="P22:R22" si="52">#REF!</f>
        <v>#REF!</v>
      </c>
      <c r="Q22" s="16" t="e">
        <f t="shared" si="52"/>
        <v>#REF!</v>
      </c>
      <c r="R22" s="16" t="e">
        <f t="shared" si="52"/>
        <v>#REF!</v>
      </c>
      <c r="S22" s="17"/>
      <c r="T22" s="17"/>
      <c r="U22" s="17"/>
      <c r="V22" s="17"/>
      <c r="W22" s="17"/>
      <c r="X22" s="17"/>
      <c r="Y22" s="17"/>
      <c r="Z22" s="17"/>
    </row>
    <row r="23" spans="1:26" ht="20.25" customHeight="1" x14ac:dyDescent="0.3">
      <c r="A23" s="19" t="s">
        <v>0</v>
      </c>
      <c r="B23" s="20" t="e">
        <f>B19+B15+B5</f>
        <v>#REF!</v>
      </c>
      <c r="C23" s="21" t="e">
        <f>C5+C15+C19</f>
        <v>#REF!</v>
      </c>
      <c r="D23" s="22" t="e">
        <f t="shared" si="1"/>
        <v>#REF!</v>
      </c>
      <c r="E23" s="21" t="e">
        <f>E5+E15+E19</f>
        <v>#REF!</v>
      </c>
      <c r="F23" s="22" t="e">
        <f t="shared" si="2"/>
        <v>#REF!</v>
      </c>
      <c r="G23" s="98"/>
      <c r="H23" s="96"/>
      <c r="I23" s="96"/>
      <c r="J23" s="97"/>
      <c r="K23" s="23" t="e">
        <f t="shared" ref="K23:N23" si="53">#REF!</f>
        <v>#REF!</v>
      </c>
      <c r="L23" s="23" t="e">
        <f t="shared" si="53"/>
        <v>#REF!</v>
      </c>
      <c r="M23" s="23" t="e">
        <f t="shared" si="53"/>
        <v>#REF!</v>
      </c>
      <c r="N23" s="23" t="e">
        <f t="shared" si="53"/>
        <v>#REF!</v>
      </c>
      <c r="O23" s="24"/>
      <c r="P23" s="25" t="e">
        <f t="shared" ref="P23:R23" si="54">SUM(P6:P20)</f>
        <v>#REF!</v>
      </c>
      <c r="Q23" s="25" t="e">
        <f t="shared" si="54"/>
        <v>#REF!</v>
      </c>
      <c r="R23" s="25" t="e">
        <f t="shared" si="54"/>
        <v>#REF!</v>
      </c>
      <c r="S23" s="10"/>
      <c r="T23" s="10"/>
      <c r="U23" s="10"/>
      <c r="V23" s="10"/>
      <c r="W23" s="10"/>
      <c r="X23" s="10"/>
      <c r="Y23" s="10"/>
      <c r="Z23" s="10"/>
    </row>
    <row r="24" spans="1:26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3">
      <c r="A25" s="1"/>
      <c r="B25" s="1"/>
      <c r="C25" s="2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A1:R1"/>
    <mergeCell ref="B2:F2"/>
    <mergeCell ref="G2:I3"/>
    <mergeCell ref="J2:J4"/>
    <mergeCell ref="K2:N3"/>
    <mergeCell ref="O2:O4"/>
    <mergeCell ref="R2:R4"/>
    <mergeCell ref="P2:P4"/>
    <mergeCell ref="Q2:Q4"/>
    <mergeCell ref="G19:R19"/>
    <mergeCell ref="G23:J23"/>
    <mergeCell ref="A2:A4"/>
    <mergeCell ref="B3:B4"/>
    <mergeCell ref="C3:D3"/>
    <mergeCell ref="E3:F3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80"/>
  <sheetViews>
    <sheetView zoomScaleNormal="100" workbookViewId="0">
      <pane xSplit="3" ySplit="8" topLeftCell="D9" activePane="bottomRight" state="frozen"/>
      <selection pane="topRight" activeCell="D1" sqref="D1"/>
      <selection pane="bottomLeft" activeCell="A8" sqref="A8"/>
      <selection pane="bottomRight" activeCell="P9" sqref="P9:P78"/>
    </sheetView>
  </sheetViews>
  <sheetFormatPr defaultColWidth="14.44140625" defaultRowHeight="15.6" x14ac:dyDescent="0.3"/>
  <cols>
    <col min="1" max="1" width="5.109375" style="42" bestFit="1" customWidth="1"/>
    <col min="2" max="2" width="14.44140625" style="35" customWidth="1"/>
    <col min="3" max="3" width="29.33203125" style="35" bestFit="1" customWidth="1"/>
    <col min="4" max="4" width="10.88671875" style="39" customWidth="1"/>
    <col min="5" max="5" width="10.33203125" style="39" customWidth="1"/>
    <col min="6" max="6" width="11.109375" style="39" customWidth="1"/>
    <col min="7" max="7" width="13.33203125" style="39" customWidth="1"/>
    <col min="8" max="8" width="13.77734375" style="39" customWidth="1"/>
    <col min="9" max="9" width="13.88671875" style="39" customWidth="1"/>
    <col min="10" max="10" width="13.109375" style="39" customWidth="1"/>
    <col min="11" max="11" width="11.33203125" style="39" customWidth="1"/>
    <col min="12" max="12" width="8.77734375" style="39" customWidth="1"/>
    <col min="13" max="13" width="11.21875" style="39" customWidth="1"/>
    <col min="14" max="14" width="10.33203125" style="39" customWidth="1"/>
    <col min="15" max="15" width="10.44140625" style="39" customWidth="1"/>
    <col min="16" max="16384" width="14.44140625" style="35"/>
  </cols>
  <sheetData>
    <row r="1" spans="1:16" s="27" customFormat="1" x14ac:dyDescent="0.3">
      <c r="A1" s="88" t="s">
        <v>54</v>
      </c>
      <c r="B1" s="88"/>
      <c r="C1" s="88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s="27" customFormat="1" x14ac:dyDescent="0.3">
      <c r="A2" s="88" t="s">
        <v>55</v>
      </c>
      <c r="B2" s="88"/>
      <c r="C2" s="88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s="27" customFormat="1" x14ac:dyDescent="0.3">
      <c r="A3" s="89" t="s">
        <v>56</v>
      </c>
      <c r="B3" s="89"/>
      <c r="C3" s="89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27" customFormat="1" ht="44.25" customHeight="1" x14ac:dyDescent="0.35">
      <c r="A4" s="84" t="s">
        <v>165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</row>
    <row r="6" spans="1:16" x14ac:dyDescent="0.3">
      <c r="A6" s="83" t="s">
        <v>52</v>
      </c>
      <c r="B6" s="85" t="s">
        <v>45</v>
      </c>
      <c r="C6" s="83" t="s">
        <v>51</v>
      </c>
      <c r="D6" s="126" t="s">
        <v>58</v>
      </c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85" t="s">
        <v>59</v>
      </c>
      <c r="P6" s="83" t="s">
        <v>57</v>
      </c>
    </row>
    <row r="7" spans="1:16" ht="97.2" customHeight="1" x14ac:dyDescent="0.3">
      <c r="A7" s="83"/>
      <c r="B7" s="85"/>
      <c r="C7" s="83"/>
      <c r="D7" s="71" t="s">
        <v>136</v>
      </c>
      <c r="E7" s="71" t="s">
        <v>73</v>
      </c>
      <c r="F7" s="71" t="s">
        <v>138</v>
      </c>
      <c r="G7" s="71" t="s">
        <v>139</v>
      </c>
      <c r="H7" s="71" t="s">
        <v>140</v>
      </c>
      <c r="I7" s="71" t="s">
        <v>141</v>
      </c>
      <c r="J7" s="71" t="s">
        <v>142</v>
      </c>
      <c r="K7" s="71" t="s">
        <v>143</v>
      </c>
      <c r="L7" s="71" t="s">
        <v>101</v>
      </c>
      <c r="M7" s="71" t="s">
        <v>102</v>
      </c>
      <c r="N7" s="71" t="s">
        <v>144</v>
      </c>
      <c r="O7" s="85"/>
      <c r="P7" s="83"/>
    </row>
    <row r="8" spans="1:16" ht="20.25" customHeight="1" x14ac:dyDescent="0.3">
      <c r="A8" s="116" t="s">
        <v>53</v>
      </c>
      <c r="B8" s="117"/>
      <c r="C8" s="117"/>
      <c r="D8" s="74">
        <v>2</v>
      </c>
      <c r="E8" s="74">
        <v>3</v>
      </c>
      <c r="F8" s="74">
        <v>2</v>
      </c>
      <c r="G8" s="74">
        <v>2</v>
      </c>
      <c r="H8" s="74">
        <v>2</v>
      </c>
      <c r="I8" s="74">
        <v>2</v>
      </c>
      <c r="J8" s="74">
        <v>2</v>
      </c>
      <c r="K8" s="74">
        <v>2</v>
      </c>
      <c r="L8" s="74">
        <v>2</v>
      </c>
      <c r="M8" s="74">
        <v>2</v>
      </c>
      <c r="N8" s="74">
        <v>2</v>
      </c>
      <c r="O8" s="79">
        <f>SUM(D8:N8)</f>
        <v>23</v>
      </c>
      <c r="P8" s="80"/>
    </row>
    <row r="9" spans="1:16" ht="43.5" customHeight="1" x14ac:dyDescent="0.3">
      <c r="A9" s="44">
        <v>1</v>
      </c>
      <c r="B9" s="55">
        <v>2610072001</v>
      </c>
      <c r="C9" s="51" t="s">
        <v>750</v>
      </c>
      <c r="D9" s="78" t="s">
        <v>155</v>
      </c>
      <c r="E9" s="57" t="s">
        <v>82</v>
      </c>
      <c r="F9" s="57" t="s">
        <v>156</v>
      </c>
      <c r="G9" s="57" t="s">
        <v>157</v>
      </c>
      <c r="H9" s="57" t="s">
        <v>158</v>
      </c>
      <c r="I9" s="57" t="s">
        <v>159</v>
      </c>
      <c r="J9" s="57" t="s">
        <v>160</v>
      </c>
      <c r="K9" s="57" t="s">
        <v>161</v>
      </c>
      <c r="L9" s="57" t="s">
        <v>162</v>
      </c>
      <c r="M9" s="57" t="s">
        <v>163</v>
      </c>
      <c r="N9" s="57" t="s">
        <v>164</v>
      </c>
      <c r="O9" s="72">
        <f t="shared" ref="O9:O40" si="0">$O$8-SUMIF(D9:N9,"",$D$8:$N$8)</f>
        <v>23</v>
      </c>
      <c r="P9" s="61"/>
    </row>
    <row r="10" spans="1:16" ht="43.5" customHeight="1" x14ac:dyDescent="0.3">
      <c r="A10" s="44">
        <v>2</v>
      </c>
      <c r="B10" s="56">
        <v>2610072002</v>
      </c>
      <c r="C10" s="51" t="s">
        <v>751</v>
      </c>
      <c r="D10" s="78" t="s">
        <v>155</v>
      </c>
      <c r="E10" s="57" t="s">
        <v>82</v>
      </c>
      <c r="F10" s="57" t="s">
        <v>156</v>
      </c>
      <c r="G10" s="57" t="s">
        <v>157</v>
      </c>
      <c r="H10" s="57" t="s">
        <v>158</v>
      </c>
      <c r="I10" s="57" t="s">
        <v>159</v>
      </c>
      <c r="J10" s="57" t="s">
        <v>160</v>
      </c>
      <c r="K10" s="57" t="s">
        <v>161</v>
      </c>
      <c r="L10" s="57" t="s">
        <v>162</v>
      </c>
      <c r="M10" s="57" t="s">
        <v>163</v>
      </c>
      <c r="N10" s="57" t="s">
        <v>164</v>
      </c>
      <c r="O10" s="72">
        <f t="shared" si="0"/>
        <v>23</v>
      </c>
      <c r="P10" s="61"/>
    </row>
    <row r="11" spans="1:16" ht="43.5" customHeight="1" x14ac:dyDescent="0.3">
      <c r="A11" s="44">
        <v>3</v>
      </c>
      <c r="B11" s="57">
        <v>2610072003</v>
      </c>
      <c r="C11" s="51" t="s">
        <v>752</v>
      </c>
      <c r="D11" s="78" t="s">
        <v>155</v>
      </c>
      <c r="E11" s="57" t="s">
        <v>82</v>
      </c>
      <c r="F11" s="57" t="s">
        <v>156</v>
      </c>
      <c r="G11" s="57" t="s">
        <v>157</v>
      </c>
      <c r="H11" s="57" t="s">
        <v>158</v>
      </c>
      <c r="I11" s="57" t="s">
        <v>159</v>
      </c>
      <c r="J11" s="57" t="s">
        <v>160</v>
      </c>
      <c r="K11" s="57" t="s">
        <v>161</v>
      </c>
      <c r="L11" s="57" t="s">
        <v>162</v>
      </c>
      <c r="M11" s="57" t="s">
        <v>163</v>
      </c>
      <c r="N11" s="57" t="s">
        <v>164</v>
      </c>
      <c r="O11" s="72">
        <f t="shared" si="0"/>
        <v>23</v>
      </c>
      <c r="P11" s="61"/>
    </row>
    <row r="12" spans="1:16" ht="43.5" customHeight="1" x14ac:dyDescent="0.3">
      <c r="A12" s="44">
        <v>4</v>
      </c>
      <c r="B12" s="57">
        <v>2610072004</v>
      </c>
      <c r="C12" s="51" t="s">
        <v>753</v>
      </c>
      <c r="D12" s="78" t="s">
        <v>155</v>
      </c>
      <c r="E12" s="57" t="s">
        <v>82</v>
      </c>
      <c r="F12" s="57" t="s">
        <v>156</v>
      </c>
      <c r="G12" s="57" t="s">
        <v>157</v>
      </c>
      <c r="H12" s="57" t="s">
        <v>158</v>
      </c>
      <c r="I12" s="57" t="s">
        <v>159</v>
      </c>
      <c r="J12" s="57" t="s">
        <v>160</v>
      </c>
      <c r="K12" s="57" t="s">
        <v>161</v>
      </c>
      <c r="L12" s="57" t="s">
        <v>162</v>
      </c>
      <c r="M12" s="57" t="s">
        <v>163</v>
      </c>
      <c r="N12" s="57" t="s">
        <v>164</v>
      </c>
      <c r="O12" s="72">
        <f t="shared" si="0"/>
        <v>23</v>
      </c>
      <c r="P12" s="61"/>
    </row>
    <row r="13" spans="1:16" ht="43.5" customHeight="1" x14ac:dyDescent="0.3">
      <c r="A13" s="44">
        <v>5</v>
      </c>
      <c r="B13" s="57">
        <v>2610072005</v>
      </c>
      <c r="C13" s="51" t="s">
        <v>754</v>
      </c>
      <c r="D13" s="78" t="s">
        <v>155</v>
      </c>
      <c r="E13" s="57" t="s">
        <v>82</v>
      </c>
      <c r="F13" s="57" t="s">
        <v>156</v>
      </c>
      <c r="G13" s="57" t="s">
        <v>157</v>
      </c>
      <c r="H13" s="57" t="s">
        <v>158</v>
      </c>
      <c r="I13" s="57" t="s">
        <v>159</v>
      </c>
      <c r="J13" s="57" t="s">
        <v>160</v>
      </c>
      <c r="K13" s="57" t="s">
        <v>161</v>
      </c>
      <c r="L13" s="57" t="s">
        <v>162</v>
      </c>
      <c r="M13" s="57" t="s">
        <v>163</v>
      </c>
      <c r="N13" s="57" t="s">
        <v>164</v>
      </c>
      <c r="O13" s="72">
        <f t="shared" si="0"/>
        <v>23</v>
      </c>
      <c r="P13" s="61"/>
    </row>
    <row r="14" spans="1:16" ht="43.5" customHeight="1" x14ac:dyDescent="0.3">
      <c r="A14" s="44">
        <v>6</v>
      </c>
      <c r="B14" s="57">
        <v>2610072006</v>
      </c>
      <c r="C14" s="51" t="s">
        <v>755</v>
      </c>
      <c r="D14" s="78" t="s">
        <v>155</v>
      </c>
      <c r="E14" s="57" t="s">
        <v>82</v>
      </c>
      <c r="F14" s="57" t="s">
        <v>156</v>
      </c>
      <c r="G14" s="57" t="s">
        <v>157</v>
      </c>
      <c r="H14" s="57" t="s">
        <v>158</v>
      </c>
      <c r="I14" s="57" t="s">
        <v>159</v>
      </c>
      <c r="J14" s="57" t="s">
        <v>160</v>
      </c>
      <c r="K14" s="57" t="s">
        <v>161</v>
      </c>
      <c r="L14" s="57" t="s">
        <v>162</v>
      </c>
      <c r="M14" s="57" t="s">
        <v>163</v>
      </c>
      <c r="N14" s="57" t="s">
        <v>164</v>
      </c>
      <c r="O14" s="72">
        <f t="shared" si="0"/>
        <v>23</v>
      </c>
      <c r="P14" s="61"/>
    </row>
    <row r="15" spans="1:16" ht="43.5" customHeight="1" x14ac:dyDescent="0.3">
      <c r="A15" s="44">
        <v>7</v>
      </c>
      <c r="B15" s="57">
        <v>2610072007</v>
      </c>
      <c r="C15" s="51" t="s">
        <v>756</v>
      </c>
      <c r="D15" s="78" t="s">
        <v>155</v>
      </c>
      <c r="E15" s="57" t="s">
        <v>82</v>
      </c>
      <c r="F15" s="57" t="s">
        <v>156</v>
      </c>
      <c r="G15" s="57" t="s">
        <v>157</v>
      </c>
      <c r="H15" s="57" t="s">
        <v>158</v>
      </c>
      <c r="I15" s="57" t="s">
        <v>159</v>
      </c>
      <c r="J15" s="57" t="s">
        <v>160</v>
      </c>
      <c r="K15" s="57" t="s">
        <v>161</v>
      </c>
      <c r="L15" s="57" t="s">
        <v>162</v>
      </c>
      <c r="M15" s="57" t="s">
        <v>163</v>
      </c>
      <c r="N15" s="57" t="s">
        <v>164</v>
      </c>
      <c r="O15" s="72">
        <f t="shared" si="0"/>
        <v>23</v>
      </c>
      <c r="P15" s="61"/>
    </row>
    <row r="16" spans="1:16" ht="43.5" customHeight="1" x14ac:dyDescent="0.3">
      <c r="A16" s="44">
        <v>8</v>
      </c>
      <c r="B16" s="57">
        <v>2610072008</v>
      </c>
      <c r="C16" s="51" t="s">
        <v>757</v>
      </c>
      <c r="D16" s="78" t="s">
        <v>155</v>
      </c>
      <c r="E16" s="57" t="s">
        <v>82</v>
      </c>
      <c r="F16" s="57" t="s">
        <v>156</v>
      </c>
      <c r="G16" s="57" t="s">
        <v>157</v>
      </c>
      <c r="H16" s="57" t="s">
        <v>158</v>
      </c>
      <c r="I16" s="57" t="s">
        <v>159</v>
      </c>
      <c r="J16" s="57" t="s">
        <v>160</v>
      </c>
      <c r="K16" s="57" t="s">
        <v>161</v>
      </c>
      <c r="L16" s="57" t="s">
        <v>162</v>
      </c>
      <c r="M16" s="57" t="s">
        <v>163</v>
      </c>
      <c r="N16" s="57" t="s">
        <v>164</v>
      </c>
      <c r="O16" s="72">
        <f t="shared" si="0"/>
        <v>23</v>
      </c>
      <c r="P16" s="61"/>
    </row>
    <row r="17" spans="1:16" ht="43.5" customHeight="1" x14ac:dyDescent="0.3">
      <c r="A17" s="44">
        <v>9</v>
      </c>
      <c r="B17" s="57">
        <v>2610072009</v>
      </c>
      <c r="C17" s="51" t="s">
        <v>758</v>
      </c>
      <c r="D17" s="78" t="s">
        <v>155</v>
      </c>
      <c r="E17" s="57" t="s">
        <v>82</v>
      </c>
      <c r="F17" s="57" t="s">
        <v>156</v>
      </c>
      <c r="G17" s="57" t="s">
        <v>157</v>
      </c>
      <c r="H17" s="57" t="s">
        <v>158</v>
      </c>
      <c r="I17" s="57" t="s">
        <v>159</v>
      </c>
      <c r="J17" s="57" t="s">
        <v>160</v>
      </c>
      <c r="K17" s="57" t="s">
        <v>161</v>
      </c>
      <c r="L17" s="57" t="s">
        <v>162</v>
      </c>
      <c r="M17" s="57" t="s">
        <v>163</v>
      </c>
      <c r="N17" s="57" t="s">
        <v>164</v>
      </c>
      <c r="O17" s="72">
        <f t="shared" si="0"/>
        <v>23</v>
      </c>
      <c r="P17" s="61"/>
    </row>
    <row r="18" spans="1:16" ht="43.5" customHeight="1" x14ac:dyDescent="0.3">
      <c r="A18" s="44">
        <v>10</v>
      </c>
      <c r="B18" s="57">
        <v>2610072010</v>
      </c>
      <c r="C18" s="51" t="s">
        <v>759</v>
      </c>
      <c r="D18" s="78" t="s">
        <v>155</v>
      </c>
      <c r="E18" s="57" t="s">
        <v>82</v>
      </c>
      <c r="F18" s="57" t="s">
        <v>156</v>
      </c>
      <c r="G18" s="57" t="s">
        <v>157</v>
      </c>
      <c r="H18" s="57" t="s">
        <v>158</v>
      </c>
      <c r="I18" s="57" t="s">
        <v>159</v>
      </c>
      <c r="J18" s="57" t="s">
        <v>160</v>
      </c>
      <c r="K18" s="57" t="s">
        <v>161</v>
      </c>
      <c r="L18" s="57" t="s">
        <v>162</v>
      </c>
      <c r="M18" s="57" t="s">
        <v>163</v>
      </c>
      <c r="N18" s="57" t="s">
        <v>164</v>
      </c>
      <c r="O18" s="72">
        <f t="shared" si="0"/>
        <v>23</v>
      </c>
      <c r="P18" s="61"/>
    </row>
    <row r="19" spans="1:16" ht="43.5" customHeight="1" x14ac:dyDescent="0.3">
      <c r="A19" s="44">
        <v>11</v>
      </c>
      <c r="B19" s="57">
        <v>2610072011</v>
      </c>
      <c r="C19" s="51" t="s">
        <v>760</v>
      </c>
      <c r="D19" s="78" t="s">
        <v>155</v>
      </c>
      <c r="E19" s="57" t="s">
        <v>82</v>
      </c>
      <c r="F19" s="57" t="s">
        <v>156</v>
      </c>
      <c r="G19" s="57" t="s">
        <v>157</v>
      </c>
      <c r="H19" s="57" t="s">
        <v>158</v>
      </c>
      <c r="I19" s="57" t="s">
        <v>159</v>
      </c>
      <c r="J19" s="57" t="s">
        <v>160</v>
      </c>
      <c r="K19" s="57" t="s">
        <v>161</v>
      </c>
      <c r="L19" s="57" t="s">
        <v>162</v>
      </c>
      <c r="M19" s="57" t="s">
        <v>163</v>
      </c>
      <c r="N19" s="57" t="s">
        <v>164</v>
      </c>
      <c r="O19" s="72">
        <f t="shared" si="0"/>
        <v>23</v>
      </c>
      <c r="P19" s="61"/>
    </row>
    <row r="20" spans="1:16" ht="43.5" customHeight="1" x14ac:dyDescent="0.3">
      <c r="A20" s="44">
        <v>12</v>
      </c>
      <c r="B20" s="57">
        <v>2610072012</v>
      </c>
      <c r="C20" s="51" t="s">
        <v>761</v>
      </c>
      <c r="D20" s="78" t="s">
        <v>155</v>
      </c>
      <c r="E20" s="57" t="s">
        <v>82</v>
      </c>
      <c r="F20" s="57" t="s">
        <v>156</v>
      </c>
      <c r="G20" s="57" t="s">
        <v>157</v>
      </c>
      <c r="H20" s="57" t="s">
        <v>158</v>
      </c>
      <c r="I20" s="57" t="s">
        <v>159</v>
      </c>
      <c r="J20" s="57" t="s">
        <v>160</v>
      </c>
      <c r="K20" s="57" t="s">
        <v>161</v>
      </c>
      <c r="L20" s="57" t="s">
        <v>162</v>
      </c>
      <c r="M20" s="57" t="s">
        <v>163</v>
      </c>
      <c r="N20" s="57" t="s">
        <v>164</v>
      </c>
      <c r="O20" s="72">
        <f t="shared" si="0"/>
        <v>23</v>
      </c>
      <c r="P20" s="61"/>
    </row>
    <row r="21" spans="1:16" ht="43.5" customHeight="1" x14ac:dyDescent="0.3">
      <c r="A21" s="44">
        <v>13</v>
      </c>
      <c r="B21" s="57">
        <v>2610072013</v>
      </c>
      <c r="C21" s="51" t="s">
        <v>762</v>
      </c>
      <c r="D21" s="78" t="s">
        <v>155</v>
      </c>
      <c r="E21" s="57" t="s">
        <v>82</v>
      </c>
      <c r="F21" s="57" t="s">
        <v>156</v>
      </c>
      <c r="G21" s="57" t="s">
        <v>157</v>
      </c>
      <c r="H21" s="57" t="s">
        <v>158</v>
      </c>
      <c r="I21" s="57" t="s">
        <v>159</v>
      </c>
      <c r="J21" s="57" t="s">
        <v>160</v>
      </c>
      <c r="K21" s="57" t="s">
        <v>161</v>
      </c>
      <c r="L21" s="57" t="s">
        <v>162</v>
      </c>
      <c r="M21" s="57" t="s">
        <v>163</v>
      </c>
      <c r="N21" s="57" t="s">
        <v>164</v>
      </c>
      <c r="O21" s="72">
        <f t="shared" si="0"/>
        <v>23</v>
      </c>
      <c r="P21" s="61"/>
    </row>
    <row r="22" spans="1:16" ht="43.5" customHeight="1" x14ac:dyDescent="0.3">
      <c r="A22" s="44">
        <v>14</v>
      </c>
      <c r="B22" s="57">
        <v>2610072014</v>
      </c>
      <c r="C22" s="51" t="s">
        <v>763</v>
      </c>
      <c r="D22" s="78" t="s">
        <v>155</v>
      </c>
      <c r="E22" s="57" t="s">
        <v>82</v>
      </c>
      <c r="F22" s="57" t="s">
        <v>156</v>
      </c>
      <c r="G22" s="57" t="s">
        <v>157</v>
      </c>
      <c r="H22" s="57" t="s">
        <v>158</v>
      </c>
      <c r="I22" s="57" t="s">
        <v>159</v>
      </c>
      <c r="J22" s="57" t="s">
        <v>160</v>
      </c>
      <c r="K22" s="57" t="s">
        <v>161</v>
      </c>
      <c r="L22" s="57" t="s">
        <v>162</v>
      </c>
      <c r="M22" s="57" t="s">
        <v>163</v>
      </c>
      <c r="N22" s="57" t="s">
        <v>164</v>
      </c>
      <c r="O22" s="72">
        <f t="shared" si="0"/>
        <v>23</v>
      </c>
      <c r="P22" s="61"/>
    </row>
    <row r="23" spans="1:16" ht="43.5" customHeight="1" x14ac:dyDescent="0.3">
      <c r="A23" s="44">
        <v>15</v>
      </c>
      <c r="B23" s="57">
        <v>2610072015</v>
      </c>
      <c r="C23" s="51" t="s">
        <v>764</v>
      </c>
      <c r="D23" s="78" t="s">
        <v>155</v>
      </c>
      <c r="E23" s="57" t="s">
        <v>82</v>
      </c>
      <c r="F23" s="57" t="s">
        <v>156</v>
      </c>
      <c r="G23" s="57" t="s">
        <v>157</v>
      </c>
      <c r="H23" s="57" t="s">
        <v>158</v>
      </c>
      <c r="I23" s="57" t="s">
        <v>159</v>
      </c>
      <c r="J23" s="57" t="s">
        <v>160</v>
      </c>
      <c r="K23" s="57" t="s">
        <v>161</v>
      </c>
      <c r="L23" s="57" t="s">
        <v>162</v>
      </c>
      <c r="M23" s="57" t="s">
        <v>163</v>
      </c>
      <c r="N23" s="57" t="s">
        <v>164</v>
      </c>
      <c r="O23" s="72">
        <f t="shared" si="0"/>
        <v>23</v>
      </c>
      <c r="P23" s="61"/>
    </row>
    <row r="24" spans="1:16" ht="43.5" customHeight="1" x14ac:dyDescent="0.3">
      <c r="A24" s="44">
        <v>16</v>
      </c>
      <c r="B24" s="57">
        <v>2610072016</v>
      </c>
      <c r="C24" s="51" t="s">
        <v>765</v>
      </c>
      <c r="D24" s="78" t="s">
        <v>155</v>
      </c>
      <c r="E24" s="57" t="s">
        <v>82</v>
      </c>
      <c r="F24" s="57" t="s">
        <v>156</v>
      </c>
      <c r="G24" s="57" t="s">
        <v>157</v>
      </c>
      <c r="H24" s="57" t="s">
        <v>158</v>
      </c>
      <c r="I24" s="57" t="s">
        <v>159</v>
      </c>
      <c r="J24" s="57" t="s">
        <v>160</v>
      </c>
      <c r="K24" s="57" t="s">
        <v>161</v>
      </c>
      <c r="L24" s="57" t="s">
        <v>162</v>
      </c>
      <c r="M24" s="57" t="s">
        <v>163</v>
      </c>
      <c r="N24" s="57" t="s">
        <v>164</v>
      </c>
      <c r="O24" s="72">
        <f t="shared" si="0"/>
        <v>23</v>
      </c>
      <c r="P24" s="61"/>
    </row>
    <row r="25" spans="1:16" ht="43.5" customHeight="1" x14ac:dyDescent="0.3">
      <c r="A25" s="44">
        <v>17</v>
      </c>
      <c r="B25" s="57">
        <v>2610072017</v>
      </c>
      <c r="C25" s="51" t="s">
        <v>766</v>
      </c>
      <c r="D25" s="78" t="s">
        <v>155</v>
      </c>
      <c r="E25" s="57" t="s">
        <v>82</v>
      </c>
      <c r="F25" s="57" t="s">
        <v>156</v>
      </c>
      <c r="G25" s="57" t="s">
        <v>157</v>
      </c>
      <c r="H25" s="57" t="s">
        <v>158</v>
      </c>
      <c r="I25" s="57" t="s">
        <v>159</v>
      </c>
      <c r="J25" s="57" t="s">
        <v>160</v>
      </c>
      <c r="K25" s="57" t="s">
        <v>161</v>
      </c>
      <c r="L25" s="57" t="s">
        <v>162</v>
      </c>
      <c r="M25" s="57" t="s">
        <v>163</v>
      </c>
      <c r="N25" s="57" t="s">
        <v>164</v>
      </c>
      <c r="O25" s="72">
        <f t="shared" si="0"/>
        <v>23</v>
      </c>
      <c r="P25" s="61"/>
    </row>
    <row r="26" spans="1:16" ht="43.5" customHeight="1" x14ac:dyDescent="0.3">
      <c r="A26" s="44">
        <v>18</v>
      </c>
      <c r="B26" s="57">
        <v>2610072018</v>
      </c>
      <c r="C26" s="51" t="s">
        <v>767</v>
      </c>
      <c r="D26" s="78" t="s">
        <v>155</v>
      </c>
      <c r="E26" s="57" t="s">
        <v>82</v>
      </c>
      <c r="F26" s="57" t="s">
        <v>156</v>
      </c>
      <c r="G26" s="57" t="s">
        <v>157</v>
      </c>
      <c r="H26" s="57" t="s">
        <v>158</v>
      </c>
      <c r="I26" s="57" t="s">
        <v>159</v>
      </c>
      <c r="J26" s="57" t="s">
        <v>160</v>
      </c>
      <c r="K26" s="57" t="s">
        <v>161</v>
      </c>
      <c r="L26" s="57" t="s">
        <v>162</v>
      </c>
      <c r="M26" s="57" t="s">
        <v>163</v>
      </c>
      <c r="N26" s="57" t="s">
        <v>164</v>
      </c>
      <c r="O26" s="72">
        <f t="shared" si="0"/>
        <v>23</v>
      </c>
      <c r="P26" s="61"/>
    </row>
    <row r="27" spans="1:16" ht="43.5" customHeight="1" x14ac:dyDescent="0.3">
      <c r="A27" s="44">
        <v>19</v>
      </c>
      <c r="B27" s="57">
        <v>2610072019</v>
      </c>
      <c r="C27" s="51" t="s">
        <v>768</v>
      </c>
      <c r="D27" s="78" t="s">
        <v>155</v>
      </c>
      <c r="E27" s="57" t="s">
        <v>82</v>
      </c>
      <c r="F27" s="57" t="s">
        <v>156</v>
      </c>
      <c r="G27" s="57" t="s">
        <v>157</v>
      </c>
      <c r="H27" s="57" t="s">
        <v>158</v>
      </c>
      <c r="I27" s="57" t="s">
        <v>159</v>
      </c>
      <c r="J27" s="57" t="s">
        <v>160</v>
      </c>
      <c r="K27" s="57" t="s">
        <v>161</v>
      </c>
      <c r="L27" s="57" t="s">
        <v>162</v>
      </c>
      <c r="M27" s="57" t="s">
        <v>163</v>
      </c>
      <c r="N27" s="57" t="s">
        <v>164</v>
      </c>
      <c r="O27" s="72">
        <f t="shared" si="0"/>
        <v>23</v>
      </c>
      <c r="P27" s="61"/>
    </row>
    <row r="28" spans="1:16" ht="43.5" customHeight="1" x14ac:dyDescent="0.3">
      <c r="A28" s="44">
        <v>20</v>
      </c>
      <c r="B28" s="57">
        <v>2610072020</v>
      </c>
      <c r="C28" s="51" t="s">
        <v>769</v>
      </c>
      <c r="D28" s="78" t="s">
        <v>155</v>
      </c>
      <c r="E28" s="57" t="s">
        <v>82</v>
      </c>
      <c r="F28" s="57" t="s">
        <v>156</v>
      </c>
      <c r="G28" s="57" t="s">
        <v>157</v>
      </c>
      <c r="H28" s="57" t="s">
        <v>158</v>
      </c>
      <c r="I28" s="57" t="s">
        <v>159</v>
      </c>
      <c r="J28" s="57" t="s">
        <v>160</v>
      </c>
      <c r="K28" s="57" t="s">
        <v>161</v>
      </c>
      <c r="L28" s="57" t="s">
        <v>162</v>
      </c>
      <c r="M28" s="57" t="s">
        <v>163</v>
      </c>
      <c r="N28" s="57" t="s">
        <v>164</v>
      </c>
      <c r="O28" s="72">
        <f t="shared" si="0"/>
        <v>23</v>
      </c>
      <c r="P28" s="61"/>
    </row>
    <row r="29" spans="1:16" ht="43.5" customHeight="1" x14ac:dyDescent="0.3">
      <c r="A29" s="44">
        <v>21</v>
      </c>
      <c r="B29" s="57">
        <v>2610072021</v>
      </c>
      <c r="C29" s="51" t="s">
        <v>770</v>
      </c>
      <c r="D29" s="78" t="s">
        <v>155</v>
      </c>
      <c r="E29" s="57" t="s">
        <v>82</v>
      </c>
      <c r="F29" s="57" t="s">
        <v>156</v>
      </c>
      <c r="G29" s="57" t="s">
        <v>157</v>
      </c>
      <c r="H29" s="57" t="s">
        <v>158</v>
      </c>
      <c r="I29" s="57" t="s">
        <v>159</v>
      </c>
      <c r="J29" s="57" t="s">
        <v>160</v>
      </c>
      <c r="K29" s="57" t="s">
        <v>161</v>
      </c>
      <c r="L29" s="57" t="s">
        <v>162</v>
      </c>
      <c r="M29" s="57" t="s">
        <v>163</v>
      </c>
      <c r="N29" s="57" t="s">
        <v>164</v>
      </c>
      <c r="O29" s="72">
        <f t="shared" si="0"/>
        <v>23</v>
      </c>
      <c r="P29" s="61"/>
    </row>
    <row r="30" spans="1:16" ht="43.5" customHeight="1" x14ac:dyDescent="0.3">
      <c r="A30" s="44">
        <v>22</v>
      </c>
      <c r="B30" s="57">
        <v>2610072022</v>
      </c>
      <c r="C30" s="51" t="s">
        <v>771</v>
      </c>
      <c r="D30" s="78" t="s">
        <v>155</v>
      </c>
      <c r="E30" s="57" t="s">
        <v>82</v>
      </c>
      <c r="F30" s="57" t="s">
        <v>156</v>
      </c>
      <c r="G30" s="57" t="s">
        <v>157</v>
      </c>
      <c r="H30" s="57" t="s">
        <v>158</v>
      </c>
      <c r="I30" s="57" t="s">
        <v>159</v>
      </c>
      <c r="J30" s="57" t="s">
        <v>160</v>
      </c>
      <c r="K30" s="57" t="s">
        <v>161</v>
      </c>
      <c r="L30" s="57" t="s">
        <v>162</v>
      </c>
      <c r="M30" s="57" t="s">
        <v>163</v>
      </c>
      <c r="N30" s="57" t="s">
        <v>164</v>
      </c>
      <c r="O30" s="72">
        <f t="shared" si="0"/>
        <v>23</v>
      </c>
      <c r="P30" s="61"/>
    </row>
    <row r="31" spans="1:16" ht="43.5" customHeight="1" x14ac:dyDescent="0.3">
      <c r="A31" s="44">
        <v>23</v>
      </c>
      <c r="B31" s="57">
        <v>2610072023</v>
      </c>
      <c r="C31" s="51" t="s">
        <v>772</v>
      </c>
      <c r="D31" s="78" t="s">
        <v>155</v>
      </c>
      <c r="E31" s="57" t="s">
        <v>82</v>
      </c>
      <c r="F31" s="57" t="s">
        <v>156</v>
      </c>
      <c r="G31" s="57" t="s">
        <v>157</v>
      </c>
      <c r="H31" s="57" t="s">
        <v>158</v>
      </c>
      <c r="I31" s="57" t="s">
        <v>159</v>
      </c>
      <c r="J31" s="57" t="s">
        <v>160</v>
      </c>
      <c r="K31" s="57" t="s">
        <v>161</v>
      </c>
      <c r="L31" s="57" t="s">
        <v>162</v>
      </c>
      <c r="M31" s="57" t="s">
        <v>163</v>
      </c>
      <c r="N31" s="57" t="s">
        <v>164</v>
      </c>
      <c r="O31" s="72">
        <f t="shared" si="0"/>
        <v>23</v>
      </c>
      <c r="P31" s="61"/>
    </row>
    <row r="32" spans="1:16" ht="43.5" customHeight="1" x14ac:dyDescent="0.3">
      <c r="A32" s="44">
        <v>24</v>
      </c>
      <c r="B32" s="57">
        <v>2610072024</v>
      </c>
      <c r="C32" s="51" t="s">
        <v>773</v>
      </c>
      <c r="D32" s="78" t="s">
        <v>155</v>
      </c>
      <c r="E32" s="57" t="s">
        <v>82</v>
      </c>
      <c r="F32" s="57" t="s">
        <v>156</v>
      </c>
      <c r="G32" s="57" t="s">
        <v>157</v>
      </c>
      <c r="H32" s="57" t="s">
        <v>158</v>
      </c>
      <c r="I32" s="57" t="s">
        <v>159</v>
      </c>
      <c r="J32" s="57" t="s">
        <v>160</v>
      </c>
      <c r="K32" s="57" t="s">
        <v>161</v>
      </c>
      <c r="L32" s="57" t="s">
        <v>162</v>
      </c>
      <c r="M32" s="57" t="s">
        <v>163</v>
      </c>
      <c r="N32" s="57" t="s">
        <v>164</v>
      </c>
      <c r="O32" s="72">
        <f t="shared" si="0"/>
        <v>23</v>
      </c>
      <c r="P32" s="61"/>
    </row>
    <row r="33" spans="1:16" ht="43.5" customHeight="1" x14ac:dyDescent="0.3">
      <c r="A33" s="44">
        <v>25</v>
      </c>
      <c r="B33" s="57">
        <v>2610072025</v>
      </c>
      <c r="C33" s="51" t="s">
        <v>774</v>
      </c>
      <c r="D33" s="78" t="s">
        <v>155</v>
      </c>
      <c r="E33" s="57" t="s">
        <v>82</v>
      </c>
      <c r="F33" s="57" t="s">
        <v>156</v>
      </c>
      <c r="G33" s="57" t="s">
        <v>157</v>
      </c>
      <c r="H33" s="57" t="s">
        <v>158</v>
      </c>
      <c r="I33" s="57" t="s">
        <v>159</v>
      </c>
      <c r="J33" s="57" t="s">
        <v>160</v>
      </c>
      <c r="K33" s="57" t="s">
        <v>161</v>
      </c>
      <c r="L33" s="57" t="s">
        <v>162</v>
      </c>
      <c r="M33" s="57" t="s">
        <v>163</v>
      </c>
      <c r="N33" s="57" t="s">
        <v>164</v>
      </c>
      <c r="O33" s="72">
        <f t="shared" si="0"/>
        <v>23</v>
      </c>
      <c r="P33" s="61"/>
    </row>
    <row r="34" spans="1:16" ht="43.5" customHeight="1" x14ac:dyDescent="0.3">
      <c r="A34" s="44">
        <v>26</v>
      </c>
      <c r="B34" s="57">
        <v>2610072026</v>
      </c>
      <c r="C34" s="51" t="s">
        <v>775</v>
      </c>
      <c r="D34" s="78" t="s">
        <v>155</v>
      </c>
      <c r="E34" s="57" t="s">
        <v>82</v>
      </c>
      <c r="F34" s="57" t="s">
        <v>156</v>
      </c>
      <c r="G34" s="57" t="s">
        <v>157</v>
      </c>
      <c r="H34" s="57" t="s">
        <v>158</v>
      </c>
      <c r="I34" s="57" t="s">
        <v>159</v>
      </c>
      <c r="J34" s="57" t="s">
        <v>160</v>
      </c>
      <c r="K34" s="57" t="s">
        <v>161</v>
      </c>
      <c r="L34" s="57" t="s">
        <v>162</v>
      </c>
      <c r="M34" s="57" t="s">
        <v>163</v>
      </c>
      <c r="N34" s="57" t="s">
        <v>164</v>
      </c>
      <c r="O34" s="72">
        <f t="shared" si="0"/>
        <v>23</v>
      </c>
      <c r="P34" s="61"/>
    </row>
    <row r="35" spans="1:16" ht="43.5" customHeight="1" x14ac:dyDescent="0.3">
      <c r="A35" s="44">
        <v>27</v>
      </c>
      <c r="B35" s="57">
        <v>2610072027</v>
      </c>
      <c r="C35" s="51" t="s">
        <v>776</v>
      </c>
      <c r="D35" s="78" t="s">
        <v>155</v>
      </c>
      <c r="E35" s="57" t="s">
        <v>82</v>
      </c>
      <c r="F35" s="57" t="s">
        <v>156</v>
      </c>
      <c r="G35" s="57" t="s">
        <v>157</v>
      </c>
      <c r="H35" s="57" t="s">
        <v>158</v>
      </c>
      <c r="I35" s="57" t="s">
        <v>159</v>
      </c>
      <c r="J35" s="57" t="s">
        <v>160</v>
      </c>
      <c r="K35" s="57" t="s">
        <v>161</v>
      </c>
      <c r="L35" s="57" t="s">
        <v>162</v>
      </c>
      <c r="M35" s="57" t="s">
        <v>163</v>
      </c>
      <c r="N35" s="57" t="s">
        <v>164</v>
      </c>
      <c r="O35" s="72">
        <f t="shared" si="0"/>
        <v>23</v>
      </c>
      <c r="P35" s="61"/>
    </row>
    <row r="36" spans="1:16" ht="43.5" customHeight="1" x14ac:dyDescent="0.3">
      <c r="A36" s="44">
        <v>28</v>
      </c>
      <c r="B36" s="57">
        <v>2610072028</v>
      </c>
      <c r="C36" s="51" t="s">
        <v>777</v>
      </c>
      <c r="D36" s="78" t="s">
        <v>155</v>
      </c>
      <c r="E36" s="57" t="s">
        <v>82</v>
      </c>
      <c r="F36" s="57" t="s">
        <v>156</v>
      </c>
      <c r="G36" s="57" t="s">
        <v>157</v>
      </c>
      <c r="H36" s="57" t="s">
        <v>158</v>
      </c>
      <c r="I36" s="57" t="s">
        <v>159</v>
      </c>
      <c r="J36" s="57" t="s">
        <v>160</v>
      </c>
      <c r="K36" s="57" t="s">
        <v>161</v>
      </c>
      <c r="L36" s="57" t="s">
        <v>162</v>
      </c>
      <c r="M36" s="57" t="s">
        <v>163</v>
      </c>
      <c r="N36" s="57" t="s">
        <v>164</v>
      </c>
      <c r="O36" s="72">
        <f t="shared" si="0"/>
        <v>23</v>
      </c>
      <c r="P36" s="61"/>
    </row>
    <row r="37" spans="1:16" ht="43.5" customHeight="1" x14ac:dyDescent="0.3">
      <c r="A37" s="44">
        <v>29</v>
      </c>
      <c r="B37" s="57">
        <v>2610072029</v>
      </c>
      <c r="C37" s="51" t="s">
        <v>778</v>
      </c>
      <c r="D37" s="78" t="s">
        <v>155</v>
      </c>
      <c r="E37" s="57" t="s">
        <v>82</v>
      </c>
      <c r="F37" s="57" t="s">
        <v>156</v>
      </c>
      <c r="G37" s="57" t="s">
        <v>157</v>
      </c>
      <c r="H37" s="57" t="s">
        <v>158</v>
      </c>
      <c r="I37" s="57" t="s">
        <v>159</v>
      </c>
      <c r="J37" s="57" t="s">
        <v>160</v>
      </c>
      <c r="K37" s="57" t="s">
        <v>161</v>
      </c>
      <c r="L37" s="57" t="s">
        <v>162</v>
      </c>
      <c r="M37" s="57" t="s">
        <v>163</v>
      </c>
      <c r="N37" s="57" t="s">
        <v>164</v>
      </c>
      <c r="O37" s="72">
        <f t="shared" si="0"/>
        <v>23</v>
      </c>
      <c r="P37" s="61"/>
    </row>
    <row r="38" spans="1:16" ht="43.5" customHeight="1" x14ac:dyDescent="0.3">
      <c r="A38" s="44">
        <v>30</v>
      </c>
      <c r="B38" s="57">
        <v>2610072030</v>
      </c>
      <c r="C38" s="51" t="s">
        <v>779</v>
      </c>
      <c r="D38" s="78" t="s">
        <v>155</v>
      </c>
      <c r="E38" s="57" t="s">
        <v>82</v>
      </c>
      <c r="F38" s="57" t="s">
        <v>156</v>
      </c>
      <c r="G38" s="57" t="s">
        <v>157</v>
      </c>
      <c r="H38" s="57" t="s">
        <v>158</v>
      </c>
      <c r="I38" s="57" t="s">
        <v>159</v>
      </c>
      <c r="J38" s="57" t="s">
        <v>160</v>
      </c>
      <c r="K38" s="57" t="s">
        <v>161</v>
      </c>
      <c r="L38" s="57" t="s">
        <v>162</v>
      </c>
      <c r="M38" s="57" t="s">
        <v>163</v>
      </c>
      <c r="N38" s="57" t="s">
        <v>164</v>
      </c>
      <c r="O38" s="72">
        <f t="shared" si="0"/>
        <v>23</v>
      </c>
      <c r="P38" s="61"/>
    </row>
    <row r="39" spans="1:16" ht="43.5" customHeight="1" x14ac:dyDescent="0.3">
      <c r="A39" s="44">
        <v>31</v>
      </c>
      <c r="B39" s="57">
        <v>2610072031</v>
      </c>
      <c r="C39" s="51" t="s">
        <v>780</v>
      </c>
      <c r="D39" s="78" t="s">
        <v>155</v>
      </c>
      <c r="E39" s="57" t="s">
        <v>82</v>
      </c>
      <c r="F39" s="57" t="s">
        <v>156</v>
      </c>
      <c r="G39" s="57" t="s">
        <v>157</v>
      </c>
      <c r="H39" s="57" t="s">
        <v>158</v>
      </c>
      <c r="I39" s="57" t="s">
        <v>159</v>
      </c>
      <c r="J39" s="57" t="s">
        <v>160</v>
      </c>
      <c r="K39" s="57" t="s">
        <v>161</v>
      </c>
      <c r="L39" s="57" t="s">
        <v>162</v>
      </c>
      <c r="M39" s="57" t="s">
        <v>163</v>
      </c>
      <c r="N39" s="57" t="s">
        <v>164</v>
      </c>
      <c r="O39" s="72">
        <f t="shared" si="0"/>
        <v>23</v>
      </c>
      <c r="P39" s="61"/>
    </row>
    <row r="40" spans="1:16" ht="43.5" customHeight="1" x14ac:dyDescent="0.3">
      <c r="A40" s="44">
        <v>32</v>
      </c>
      <c r="B40" s="57">
        <v>2610072032</v>
      </c>
      <c r="C40" s="51" t="s">
        <v>781</v>
      </c>
      <c r="D40" s="78" t="s">
        <v>155</v>
      </c>
      <c r="E40" s="57" t="s">
        <v>82</v>
      </c>
      <c r="F40" s="57" t="s">
        <v>156</v>
      </c>
      <c r="G40" s="57" t="s">
        <v>157</v>
      </c>
      <c r="H40" s="57" t="s">
        <v>158</v>
      </c>
      <c r="I40" s="57" t="s">
        <v>159</v>
      </c>
      <c r="J40" s="57" t="s">
        <v>160</v>
      </c>
      <c r="K40" s="57" t="s">
        <v>161</v>
      </c>
      <c r="L40" s="57" t="s">
        <v>162</v>
      </c>
      <c r="M40" s="57" t="s">
        <v>163</v>
      </c>
      <c r="N40" s="57" t="s">
        <v>164</v>
      </c>
      <c r="O40" s="72">
        <f t="shared" si="0"/>
        <v>23</v>
      </c>
      <c r="P40" s="61"/>
    </row>
    <row r="41" spans="1:16" ht="43.5" customHeight="1" x14ac:dyDescent="0.3">
      <c r="A41" s="44">
        <v>33</v>
      </c>
      <c r="B41" s="57">
        <v>2610072033</v>
      </c>
      <c r="C41" s="51" t="s">
        <v>782</v>
      </c>
      <c r="D41" s="78" t="s">
        <v>155</v>
      </c>
      <c r="E41" s="57" t="s">
        <v>82</v>
      </c>
      <c r="F41" s="57" t="s">
        <v>156</v>
      </c>
      <c r="G41" s="57" t="s">
        <v>157</v>
      </c>
      <c r="H41" s="57" t="s">
        <v>158</v>
      </c>
      <c r="I41" s="57" t="s">
        <v>159</v>
      </c>
      <c r="J41" s="57" t="s">
        <v>160</v>
      </c>
      <c r="K41" s="57" t="s">
        <v>161</v>
      </c>
      <c r="L41" s="57" t="s">
        <v>162</v>
      </c>
      <c r="M41" s="57" t="s">
        <v>163</v>
      </c>
      <c r="N41" s="57" t="s">
        <v>164</v>
      </c>
      <c r="O41" s="72">
        <f t="shared" ref="O41:O72" si="1">$O$8-SUMIF(D41:N41,"",$D$8:$N$8)</f>
        <v>23</v>
      </c>
      <c r="P41" s="61"/>
    </row>
    <row r="42" spans="1:16" ht="43.5" customHeight="1" x14ac:dyDescent="0.3">
      <c r="A42" s="44">
        <v>34</v>
      </c>
      <c r="B42" s="57">
        <v>2610072034</v>
      </c>
      <c r="C42" s="51" t="s">
        <v>783</v>
      </c>
      <c r="D42" s="78" t="s">
        <v>155</v>
      </c>
      <c r="E42" s="57" t="s">
        <v>82</v>
      </c>
      <c r="F42" s="57" t="s">
        <v>156</v>
      </c>
      <c r="G42" s="57" t="s">
        <v>157</v>
      </c>
      <c r="H42" s="57" t="s">
        <v>158</v>
      </c>
      <c r="I42" s="57" t="s">
        <v>159</v>
      </c>
      <c r="J42" s="57" t="s">
        <v>160</v>
      </c>
      <c r="K42" s="57" t="s">
        <v>161</v>
      </c>
      <c r="L42" s="57" t="s">
        <v>162</v>
      </c>
      <c r="M42" s="57" t="s">
        <v>163</v>
      </c>
      <c r="N42" s="57" t="s">
        <v>164</v>
      </c>
      <c r="O42" s="72">
        <f t="shared" si="1"/>
        <v>23</v>
      </c>
      <c r="P42" s="61"/>
    </row>
    <row r="43" spans="1:16" ht="43.5" customHeight="1" x14ac:dyDescent="0.3">
      <c r="A43" s="44">
        <v>35</v>
      </c>
      <c r="B43" s="57">
        <v>2610072035</v>
      </c>
      <c r="C43" s="51" t="s">
        <v>784</v>
      </c>
      <c r="D43" s="78" t="s">
        <v>155</v>
      </c>
      <c r="E43" s="57" t="s">
        <v>82</v>
      </c>
      <c r="F43" s="57" t="s">
        <v>156</v>
      </c>
      <c r="G43" s="57" t="s">
        <v>157</v>
      </c>
      <c r="H43" s="57" t="s">
        <v>158</v>
      </c>
      <c r="I43" s="57" t="s">
        <v>159</v>
      </c>
      <c r="J43" s="57" t="s">
        <v>160</v>
      </c>
      <c r="K43" s="57" t="s">
        <v>161</v>
      </c>
      <c r="L43" s="57" t="s">
        <v>162</v>
      </c>
      <c r="M43" s="57" t="s">
        <v>163</v>
      </c>
      <c r="N43" s="57" t="s">
        <v>164</v>
      </c>
      <c r="O43" s="72">
        <f t="shared" si="1"/>
        <v>23</v>
      </c>
      <c r="P43" s="61"/>
    </row>
    <row r="44" spans="1:16" ht="43.5" customHeight="1" x14ac:dyDescent="0.3">
      <c r="A44" s="44">
        <v>36</v>
      </c>
      <c r="B44" s="57">
        <v>2610072036</v>
      </c>
      <c r="C44" s="51" t="s">
        <v>785</v>
      </c>
      <c r="D44" s="78" t="s">
        <v>155</v>
      </c>
      <c r="E44" s="57" t="s">
        <v>82</v>
      </c>
      <c r="F44" s="57" t="s">
        <v>156</v>
      </c>
      <c r="G44" s="57" t="s">
        <v>157</v>
      </c>
      <c r="H44" s="57" t="s">
        <v>158</v>
      </c>
      <c r="I44" s="57" t="s">
        <v>159</v>
      </c>
      <c r="J44" s="57" t="s">
        <v>160</v>
      </c>
      <c r="K44" s="57" t="s">
        <v>161</v>
      </c>
      <c r="L44" s="57" t="s">
        <v>162</v>
      </c>
      <c r="M44" s="57" t="s">
        <v>163</v>
      </c>
      <c r="N44" s="57" t="s">
        <v>164</v>
      </c>
      <c r="O44" s="72">
        <f t="shared" si="1"/>
        <v>23</v>
      </c>
      <c r="P44" s="61"/>
    </row>
    <row r="45" spans="1:16" ht="43.5" customHeight="1" x14ac:dyDescent="0.3">
      <c r="A45" s="44">
        <v>37</v>
      </c>
      <c r="B45" s="57">
        <v>2610072037</v>
      </c>
      <c r="C45" s="51" t="s">
        <v>786</v>
      </c>
      <c r="D45" s="78" t="s">
        <v>155</v>
      </c>
      <c r="E45" s="57" t="s">
        <v>82</v>
      </c>
      <c r="F45" s="57" t="s">
        <v>156</v>
      </c>
      <c r="G45" s="57" t="s">
        <v>157</v>
      </c>
      <c r="H45" s="57" t="s">
        <v>158</v>
      </c>
      <c r="I45" s="57" t="s">
        <v>159</v>
      </c>
      <c r="J45" s="57" t="s">
        <v>160</v>
      </c>
      <c r="K45" s="57" t="s">
        <v>161</v>
      </c>
      <c r="L45" s="57" t="s">
        <v>162</v>
      </c>
      <c r="M45" s="57" t="s">
        <v>163</v>
      </c>
      <c r="N45" s="57" t="s">
        <v>164</v>
      </c>
      <c r="O45" s="72">
        <f t="shared" si="1"/>
        <v>23</v>
      </c>
      <c r="P45" s="61"/>
    </row>
    <row r="46" spans="1:16" ht="43.5" customHeight="1" x14ac:dyDescent="0.3">
      <c r="A46" s="44">
        <v>38</v>
      </c>
      <c r="B46" s="57">
        <v>2610072038</v>
      </c>
      <c r="C46" s="51" t="s">
        <v>787</v>
      </c>
      <c r="D46" s="78" t="s">
        <v>155</v>
      </c>
      <c r="E46" s="57" t="s">
        <v>82</v>
      </c>
      <c r="F46" s="57" t="s">
        <v>156</v>
      </c>
      <c r="G46" s="57" t="s">
        <v>157</v>
      </c>
      <c r="H46" s="57" t="s">
        <v>158</v>
      </c>
      <c r="I46" s="57" t="s">
        <v>159</v>
      </c>
      <c r="J46" s="57" t="s">
        <v>160</v>
      </c>
      <c r="K46" s="57" t="s">
        <v>161</v>
      </c>
      <c r="L46" s="57" t="s">
        <v>162</v>
      </c>
      <c r="M46" s="57" t="s">
        <v>163</v>
      </c>
      <c r="N46" s="57" t="s">
        <v>164</v>
      </c>
      <c r="O46" s="72">
        <f t="shared" si="1"/>
        <v>23</v>
      </c>
      <c r="P46" s="61"/>
    </row>
    <row r="47" spans="1:16" ht="43.5" customHeight="1" x14ac:dyDescent="0.3">
      <c r="A47" s="44">
        <v>39</v>
      </c>
      <c r="B47" s="57">
        <v>2610072039</v>
      </c>
      <c r="C47" s="51" t="s">
        <v>788</v>
      </c>
      <c r="D47" s="78" t="s">
        <v>155</v>
      </c>
      <c r="E47" s="57" t="s">
        <v>82</v>
      </c>
      <c r="F47" s="57" t="s">
        <v>156</v>
      </c>
      <c r="G47" s="57" t="s">
        <v>157</v>
      </c>
      <c r="H47" s="57" t="s">
        <v>158</v>
      </c>
      <c r="I47" s="57" t="s">
        <v>159</v>
      </c>
      <c r="J47" s="57" t="s">
        <v>160</v>
      </c>
      <c r="K47" s="57" t="s">
        <v>161</v>
      </c>
      <c r="L47" s="57" t="s">
        <v>162</v>
      </c>
      <c r="M47" s="57" t="s">
        <v>163</v>
      </c>
      <c r="N47" s="57" t="s">
        <v>164</v>
      </c>
      <c r="O47" s="72">
        <f t="shared" si="1"/>
        <v>23</v>
      </c>
      <c r="P47" s="61"/>
    </row>
    <row r="48" spans="1:16" ht="43.5" customHeight="1" x14ac:dyDescent="0.3">
      <c r="A48" s="44">
        <v>40</v>
      </c>
      <c r="B48" s="57">
        <v>2610072040</v>
      </c>
      <c r="C48" s="51" t="s">
        <v>789</v>
      </c>
      <c r="D48" s="78" t="s">
        <v>155</v>
      </c>
      <c r="E48" s="57" t="s">
        <v>82</v>
      </c>
      <c r="F48" s="57" t="s">
        <v>156</v>
      </c>
      <c r="G48" s="57" t="s">
        <v>157</v>
      </c>
      <c r="H48" s="57" t="s">
        <v>158</v>
      </c>
      <c r="I48" s="57" t="s">
        <v>159</v>
      </c>
      <c r="J48" s="57" t="s">
        <v>160</v>
      </c>
      <c r="K48" s="57" t="s">
        <v>161</v>
      </c>
      <c r="L48" s="57" t="s">
        <v>162</v>
      </c>
      <c r="M48" s="57" t="s">
        <v>163</v>
      </c>
      <c r="N48" s="57" t="s">
        <v>164</v>
      </c>
      <c r="O48" s="72">
        <f t="shared" si="1"/>
        <v>23</v>
      </c>
      <c r="P48" s="61"/>
    </row>
    <row r="49" spans="1:16" ht="43.5" customHeight="1" x14ac:dyDescent="0.3">
      <c r="A49" s="44">
        <v>41</v>
      </c>
      <c r="B49" s="57">
        <v>2610072041</v>
      </c>
      <c r="C49" s="51" t="s">
        <v>270</v>
      </c>
      <c r="D49" s="78" t="s">
        <v>155</v>
      </c>
      <c r="E49" s="57" t="s">
        <v>82</v>
      </c>
      <c r="F49" s="57" t="s">
        <v>156</v>
      </c>
      <c r="G49" s="57" t="s">
        <v>157</v>
      </c>
      <c r="H49" s="57" t="s">
        <v>158</v>
      </c>
      <c r="I49" s="57" t="s">
        <v>159</v>
      </c>
      <c r="J49" s="57" t="s">
        <v>160</v>
      </c>
      <c r="K49" s="57" t="s">
        <v>161</v>
      </c>
      <c r="L49" s="57" t="s">
        <v>162</v>
      </c>
      <c r="M49" s="57" t="s">
        <v>163</v>
      </c>
      <c r="N49" s="57" t="s">
        <v>164</v>
      </c>
      <c r="O49" s="72">
        <f t="shared" si="1"/>
        <v>23</v>
      </c>
      <c r="P49" s="61"/>
    </row>
    <row r="50" spans="1:16" ht="43.5" customHeight="1" x14ac:dyDescent="0.3">
      <c r="A50" s="44">
        <v>42</v>
      </c>
      <c r="B50" s="57">
        <v>2610072042</v>
      </c>
      <c r="C50" s="51" t="s">
        <v>790</v>
      </c>
      <c r="D50" s="78" t="s">
        <v>155</v>
      </c>
      <c r="E50" s="57" t="s">
        <v>82</v>
      </c>
      <c r="F50" s="57" t="s">
        <v>156</v>
      </c>
      <c r="G50" s="57" t="s">
        <v>157</v>
      </c>
      <c r="H50" s="57" t="s">
        <v>158</v>
      </c>
      <c r="I50" s="57" t="s">
        <v>159</v>
      </c>
      <c r="J50" s="57" t="s">
        <v>160</v>
      </c>
      <c r="K50" s="57" t="s">
        <v>161</v>
      </c>
      <c r="L50" s="57" t="s">
        <v>162</v>
      </c>
      <c r="M50" s="57" t="s">
        <v>163</v>
      </c>
      <c r="N50" s="57" t="s">
        <v>164</v>
      </c>
      <c r="O50" s="72">
        <f t="shared" si="1"/>
        <v>23</v>
      </c>
      <c r="P50" s="61"/>
    </row>
    <row r="51" spans="1:16" ht="43.5" customHeight="1" x14ac:dyDescent="0.3">
      <c r="A51" s="44">
        <v>43</v>
      </c>
      <c r="B51" s="57">
        <v>2610072043</v>
      </c>
      <c r="C51" s="51" t="s">
        <v>791</v>
      </c>
      <c r="D51" s="78" t="s">
        <v>155</v>
      </c>
      <c r="E51" s="57" t="s">
        <v>82</v>
      </c>
      <c r="F51" s="57" t="s">
        <v>156</v>
      </c>
      <c r="G51" s="57" t="s">
        <v>157</v>
      </c>
      <c r="H51" s="57" t="s">
        <v>158</v>
      </c>
      <c r="I51" s="57" t="s">
        <v>159</v>
      </c>
      <c r="J51" s="57" t="s">
        <v>160</v>
      </c>
      <c r="K51" s="57" t="s">
        <v>161</v>
      </c>
      <c r="L51" s="57" t="s">
        <v>162</v>
      </c>
      <c r="M51" s="57" t="s">
        <v>163</v>
      </c>
      <c r="N51" s="57" t="s">
        <v>164</v>
      </c>
      <c r="O51" s="72">
        <f t="shared" si="1"/>
        <v>23</v>
      </c>
      <c r="P51" s="61"/>
    </row>
    <row r="52" spans="1:16" ht="43.5" customHeight="1" x14ac:dyDescent="0.3">
      <c r="A52" s="44">
        <v>44</v>
      </c>
      <c r="B52" s="57">
        <v>2610072044</v>
      </c>
      <c r="C52" s="51" t="s">
        <v>792</v>
      </c>
      <c r="D52" s="78" t="s">
        <v>155</v>
      </c>
      <c r="E52" s="57" t="s">
        <v>82</v>
      </c>
      <c r="F52" s="57" t="s">
        <v>156</v>
      </c>
      <c r="G52" s="57" t="s">
        <v>157</v>
      </c>
      <c r="H52" s="57" t="s">
        <v>158</v>
      </c>
      <c r="I52" s="57" t="s">
        <v>159</v>
      </c>
      <c r="J52" s="57" t="s">
        <v>160</v>
      </c>
      <c r="K52" s="57" t="s">
        <v>161</v>
      </c>
      <c r="L52" s="57" t="s">
        <v>162</v>
      </c>
      <c r="M52" s="57" t="s">
        <v>163</v>
      </c>
      <c r="N52" s="57" t="s">
        <v>164</v>
      </c>
      <c r="O52" s="72">
        <f t="shared" si="1"/>
        <v>23</v>
      </c>
      <c r="P52" s="61"/>
    </row>
    <row r="53" spans="1:16" ht="43.5" customHeight="1" x14ac:dyDescent="0.3">
      <c r="A53" s="44">
        <v>45</v>
      </c>
      <c r="B53" s="57">
        <v>2610072045</v>
      </c>
      <c r="C53" s="51" t="s">
        <v>793</v>
      </c>
      <c r="D53" s="78" t="s">
        <v>155</v>
      </c>
      <c r="E53" s="57" t="s">
        <v>82</v>
      </c>
      <c r="F53" s="57" t="s">
        <v>156</v>
      </c>
      <c r="G53" s="57" t="s">
        <v>157</v>
      </c>
      <c r="H53" s="57" t="s">
        <v>158</v>
      </c>
      <c r="I53" s="57" t="s">
        <v>159</v>
      </c>
      <c r="J53" s="57" t="s">
        <v>160</v>
      </c>
      <c r="K53" s="57" t="s">
        <v>161</v>
      </c>
      <c r="L53" s="57" t="s">
        <v>162</v>
      </c>
      <c r="M53" s="57" t="s">
        <v>163</v>
      </c>
      <c r="N53" s="57" t="s">
        <v>164</v>
      </c>
      <c r="O53" s="72">
        <f t="shared" si="1"/>
        <v>23</v>
      </c>
      <c r="P53" s="61"/>
    </row>
    <row r="54" spans="1:16" ht="43.5" customHeight="1" x14ac:dyDescent="0.3">
      <c r="A54" s="44">
        <v>46</v>
      </c>
      <c r="B54" s="57">
        <v>2610072046</v>
      </c>
      <c r="C54" s="51" t="s">
        <v>794</v>
      </c>
      <c r="D54" s="78" t="s">
        <v>155</v>
      </c>
      <c r="E54" s="57" t="s">
        <v>82</v>
      </c>
      <c r="F54" s="57" t="s">
        <v>156</v>
      </c>
      <c r="G54" s="57" t="s">
        <v>157</v>
      </c>
      <c r="H54" s="57" t="s">
        <v>158</v>
      </c>
      <c r="I54" s="57" t="s">
        <v>159</v>
      </c>
      <c r="J54" s="57" t="s">
        <v>160</v>
      </c>
      <c r="K54" s="57" t="s">
        <v>161</v>
      </c>
      <c r="L54" s="57" t="s">
        <v>162</v>
      </c>
      <c r="M54" s="57" t="s">
        <v>163</v>
      </c>
      <c r="N54" s="57" t="s">
        <v>164</v>
      </c>
      <c r="O54" s="72">
        <f t="shared" si="1"/>
        <v>23</v>
      </c>
      <c r="P54" s="61"/>
    </row>
    <row r="55" spans="1:16" ht="43.5" customHeight="1" x14ac:dyDescent="0.3">
      <c r="A55" s="44">
        <v>47</v>
      </c>
      <c r="B55" s="57">
        <v>2610072047</v>
      </c>
      <c r="C55" s="51" t="s">
        <v>795</v>
      </c>
      <c r="D55" s="78" t="s">
        <v>155</v>
      </c>
      <c r="E55" s="57" t="s">
        <v>82</v>
      </c>
      <c r="F55" s="57" t="s">
        <v>156</v>
      </c>
      <c r="G55" s="57" t="s">
        <v>157</v>
      </c>
      <c r="H55" s="57" t="s">
        <v>158</v>
      </c>
      <c r="I55" s="57" t="s">
        <v>159</v>
      </c>
      <c r="J55" s="57" t="s">
        <v>160</v>
      </c>
      <c r="K55" s="57" t="s">
        <v>161</v>
      </c>
      <c r="L55" s="57" t="s">
        <v>162</v>
      </c>
      <c r="M55" s="57" t="s">
        <v>163</v>
      </c>
      <c r="N55" s="57" t="s">
        <v>164</v>
      </c>
      <c r="O55" s="72">
        <f t="shared" si="1"/>
        <v>23</v>
      </c>
      <c r="P55" s="61"/>
    </row>
    <row r="56" spans="1:16" ht="43.5" customHeight="1" x14ac:dyDescent="0.3">
      <c r="A56" s="44">
        <v>48</v>
      </c>
      <c r="B56" s="57">
        <v>2610072048</v>
      </c>
      <c r="C56" s="51" t="s">
        <v>796</v>
      </c>
      <c r="D56" s="78" t="s">
        <v>155</v>
      </c>
      <c r="E56" s="57" t="s">
        <v>82</v>
      </c>
      <c r="F56" s="57" t="s">
        <v>156</v>
      </c>
      <c r="G56" s="57" t="s">
        <v>157</v>
      </c>
      <c r="H56" s="57" t="s">
        <v>158</v>
      </c>
      <c r="I56" s="57" t="s">
        <v>159</v>
      </c>
      <c r="J56" s="57" t="s">
        <v>160</v>
      </c>
      <c r="K56" s="57" t="s">
        <v>161</v>
      </c>
      <c r="L56" s="57" t="s">
        <v>162</v>
      </c>
      <c r="M56" s="57" t="s">
        <v>163</v>
      </c>
      <c r="N56" s="57" t="s">
        <v>164</v>
      </c>
      <c r="O56" s="72">
        <f t="shared" si="1"/>
        <v>23</v>
      </c>
      <c r="P56" s="61"/>
    </row>
    <row r="57" spans="1:16" ht="43.5" customHeight="1" x14ac:dyDescent="0.3">
      <c r="A57" s="44">
        <v>49</v>
      </c>
      <c r="B57" s="57">
        <v>2610072049</v>
      </c>
      <c r="C57" s="51" t="s">
        <v>797</v>
      </c>
      <c r="D57" s="78" t="s">
        <v>155</v>
      </c>
      <c r="E57" s="57" t="s">
        <v>82</v>
      </c>
      <c r="F57" s="57" t="s">
        <v>156</v>
      </c>
      <c r="G57" s="57" t="s">
        <v>157</v>
      </c>
      <c r="H57" s="57" t="s">
        <v>158</v>
      </c>
      <c r="I57" s="57" t="s">
        <v>159</v>
      </c>
      <c r="J57" s="57" t="s">
        <v>160</v>
      </c>
      <c r="K57" s="57" t="s">
        <v>161</v>
      </c>
      <c r="L57" s="57" t="s">
        <v>162</v>
      </c>
      <c r="M57" s="57" t="s">
        <v>163</v>
      </c>
      <c r="N57" s="57" t="s">
        <v>164</v>
      </c>
      <c r="O57" s="72">
        <f t="shared" si="1"/>
        <v>23</v>
      </c>
      <c r="P57" s="61"/>
    </row>
    <row r="58" spans="1:16" ht="43.5" customHeight="1" x14ac:dyDescent="0.3">
      <c r="A58" s="44">
        <v>50</v>
      </c>
      <c r="B58" s="57">
        <v>2610072050</v>
      </c>
      <c r="C58" s="51" t="s">
        <v>798</v>
      </c>
      <c r="D58" s="78" t="s">
        <v>155</v>
      </c>
      <c r="E58" s="57" t="s">
        <v>82</v>
      </c>
      <c r="F58" s="57" t="s">
        <v>156</v>
      </c>
      <c r="G58" s="57" t="s">
        <v>157</v>
      </c>
      <c r="H58" s="57" t="s">
        <v>158</v>
      </c>
      <c r="I58" s="57" t="s">
        <v>159</v>
      </c>
      <c r="J58" s="57" t="s">
        <v>160</v>
      </c>
      <c r="K58" s="57" t="s">
        <v>161</v>
      </c>
      <c r="L58" s="57" t="s">
        <v>162</v>
      </c>
      <c r="M58" s="57" t="s">
        <v>163</v>
      </c>
      <c r="N58" s="57" t="s">
        <v>164</v>
      </c>
      <c r="O58" s="72">
        <f t="shared" si="1"/>
        <v>23</v>
      </c>
      <c r="P58" s="61"/>
    </row>
    <row r="59" spans="1:16" ht="43.5" customHeight="1" x14ac:dyDescent="0.3">
      <c r="A59" s="44">
        <v>51</v>
      </c>
      <c r="B59" s="57">
        <v>2610072051</v>
      </c>
      <c r="C59" s="51" t="s">
        <v>799</v>
      </c>
      <c r="D59" s="78" t="s">
        <v>155</v>
      </c>
      <c r="E59" s="57" t="s">
        <v>82</v>
      </c>
      <c r="F59" s="57" t="s">
        <v>156</v>
      </c>
      <c r="G59" s="57" t="s">
        <v>157</v>
      </c>
      <c r="H59" s="57" t="s">
        <v>158</v>
      </c>
      <c r="I59" s="57" t="s">
        <v>159</v>
      </c>
      <c r="J59" s="57" t="s">
        <v>160</v>
      </c>
      <c r="K59" s="57" t="s">
        <v>161</v>
      </c>
      <c r="L59" s="57" t="s">
        <v>162</v>
      </c>
      <c r="M59" s="57" t="s">
        <v>163</v>
      </c>
      <c r="N59" s="57" t="s">
        <v>164</v>
      </c>
      <c r="O59" s="72">
        <f t="shared" si="1"/>
        <v>23</v>
      </c>
      <c r="P59" s="61"/>
    </row>
    <row r="60" spans="1:16" ht="43.5" customHeight="1" x14ac:dyDescent="0.3">
      <c r="A60" s="44">
        <v>52</v>
      </c>
      <c r="B60" s="57">
        <v>2610072052</v>
      </c>
      <c r="C60" s="51" t="s">
        <v>800</v>
      </c>
      <c r="D60" s="78" t="s">
        <v>155</v>
      </c>
      <c r="E60" s="57" t="s">
        <v>82</v>
      </c>
      <c r="F60" s="57" t="s">
        <v>156</v>
      </c>
      <c r="G60" s="57" t="s">
        <v>157</v>
      </c>
      <c r="H60" s="57" t="s">
        <v>158</v>
      </c>
      <c r="I60" s="57" t="s">
        <v>159</v>
      </c>
      <c r="J60" s="57" t="s">
        <v>160</v>
      </c>
      <c r="K60" s="57" t="s">
        <v>161</v>
      </c>
      <c r="L60" s="57" t="s">
        <v>162</v>
      </c>
      <c r="M60" s="57" t="s">
        <v>163</v>
      </c>
      <c r="N60" s="57" t="s">
        <v>164</v>
      </c>
      <c r="O60" s="72">
        <f t="shared" si="1"/>
        <v>23</v>
      </c>
      <c r="P60" s="61"/>
    </row>
    <row r="61" spans="1:16" ht="43.5" customHeight="1" x14ac:dyDescent="0.3">
      <c r="A61" s="44">
        <v>53</v>
      </c>
      <c r="B61" s="57">
        <v>2610072053</v>
      </c>
      <c r="C61" s="51" t="s">
        <v>801</v>
      </c>
      <c r="D61" s="78" t="s">
        <v>155</v>
      </c>
      <c r="E61" s="57" t="s">
        <v>82</v>
      </c>
      <c r="F61" s="57" t="s">
        <v>156</v>
      </c>
      <c r="G61" s="57" t="s">
        <v>157</v>
      </c>
      <c r="H61" s="57" t="s">
        <v>158</v>
      </c>
      <c r="I61" s="57" t="s">
        <v>159</v>
      </c>
      <c r="J61" s="57" t="s">
        <v>160</v>
      </c>
      <c r="K61" s="57" t="s">
        <v>161</v>
      </c>
      <c r="L61" s="57" t="s">
        <v>162</v>
      </c>
      <c r="M61" s="57" t="s">
        <v>163</v>
      </c>
      <c r="N61" s="57" t="s">
        <v>164</v>
      </c>
      <c r="O61" s="72">
        <f t="shared" si="1"/>
        <v>23</v>
      </c>
      <c r="P61" s="61"/>
    </row>
    <row r="62" spans="1:16" ht="43.5" customHeight="1" x14ac:dyDescent="0.3">
      <c r="A62" s="44">
        <v>54</v>
      </c>
      <c r="B62" s="57">
        <v>2610072054</v>
      </c>
      <c r="C62" s="51" t="s">
        <v>802</v>
      </c>
      <c r="D62" s="78" t="s">
        <v>155</v>
      </c>
      <c r="E62" s="57" t="s">
        <v>82</v>
      </c>
      <c r="F62" s="57" t="s">
        <v>156</v>
      </c>
      <c r="G62" s="57" t="s">
        <v>157</v>
      </c>
      <c r="H62" s="57" t="s">
        <v>158</v>
      </c>
      <c r="I62" s="57" t="s">
        <v>159</v>
      </c>
      <c r="J62" s="57" t="s">
        <v>160</v>
      </c>
      <c r="K62" s="57" t="s">
        <v>161</v>
      </c>
      <c r="L62" s="57" t="s">
        <v>162</v>
      </c>
      <c r="M62" s="57" t="s">
        <v>163</v>
      </c>
      <c r="N62" s="57" t="s">
        <v>164</v>
      </c>
      <c r="O62" s="72">
        <f t="shared" si="1"/>
        <v>23</v>
      </c>
      <c r="P62" s="61"/>
    </row>
    <row r="63" spans="1:16" ht="43.5" customHeight="1" x14ac:dyDescent="0.3">
      <c r="A63" s="44">
        <v>55</v>
      </c>
      <c r="B63" s="57">
        <v>2610072055</v>
      </c>
      <c r="C63" s="51" t="s">
        <v>803</v>
      </c>
      <c r="D63" s="78" t="s">
        <v>155</v>
      </c>
      <c r="E63" s="57" t="s">
        <v>82</v>
      </c>
      <c r="F63" s="57" t="s">
        <v>156</v>
      </c>
      <c r="G63" s="57" t="s">
        <v>157</v>
      </c>
      <c r="H63" s="57" t="s">
        <v>158</v>
      </c>
      <c r="I63" s="57" t="s">
        <v>159</v>
      </c>
      <c r="J63" s="57" t="s">
        <v>160</v>
      </c>
      <c r="K63" s="57" t="s">
        <v>161</v>
      </c>
      <c r="L63" s="57" t="s">
        <v>162</v>
      </c>
      <c r="M63" s="57" t="s">
        <v>163</v>
      </c>
      <c r="N63" s="57" t="s">
        <v>164</v>
      </c>
      <c r="O63" s="72">
        <f t="shared" si="1"/>
        <v>23</v>
      </c>
      <c r="P63" s="61"/>
    </row>
    <row r="64" spans="1:16" ht="43.5" customHeight="1" x14ac:dyDescent="0.3">
      <c r="A64" s="44">
        <v>56</v>
      </c>
      <c r="B64" s="57">
        <v>2610072056</v>
      </c>
      <c r="C64" s="51" t="s">
        <v>804</v>
      </c>
      <c r="D64" s="78" t="s">
        <v>155</v>
      </c>
      <c r="E64" s="57" t="s">
        <v>82</v>
      </c>
      <c r="F64" s="57" t="s">
        <v>156</v>
      </c>
      <c r="G64" s="57" t="s">
        <v>157</v>
      </c>
      <c r="H64" s="57" t="s">
        <v>158</v>
      </c>
      <c r="I64" s="57" t="s">
        <v>159</v>
      </c>
      <c r="J64" s="57" t="s">
        <v>160</v>
      </c>
      <c r="K64" s="57" t="s">
        <v>161</v>
      </c>
      <c r="L64" s="57" t="s">
        <v>162</v>
      </c>
      <c r="M64" s="57" t="s">
        <v>163</v>
      </c>
      <c r="N64" s="57" t="s">
        <v>164</v>
      </c>
      <c r="O64" s="72">
        <f t="shared" si="1"/>
        <v>23</v>
      </c>
      <c r="P64" s="61"/>
    </row>
    <row r="65" spans="1:16" ht="43.5" customHeight="1" x14ac:dyDescent="0.3">
      <c r="A65" s="44">
        <v>57</v>
      </c>
      <c r="B65" s="57">
        <v>2610072057</v>
      </c>
      <c r="C65" s="51" t="s">
        <v>805</v>
      </c>
      <c r="D65" s="78" t="s">
        <v>155</v>
      </c>
      <c r="E65" s="57" t="s">
        <v>82</v>
      </c>
      <c r="F65" s="57" t="s">
        <v>156</v>
      </c>
      <c r="G65" s="57" t="s">
        <v>157</v>
      </c>
      <c r="H65" s="57" t="s">
        <v>158</v>
      </c>
      <c r="I65" s="57" t="s">
        <v>159</v>
      </c>
      <c r="J65" s="57" t="s">
        <v>160</v>
      </c>
      <c r="K65" s="57" t="s">
        <v>161</v>
      </c>
      <c r="L65" s="57" t="s">
        <v>162</v>
      </c>
      <c r="M65" s="57" t="s">
        <v>163</v>
      </c>
      <c r="N65" s="57" t="s">
        <v>164</v>
      </c>
      <c r="O65" s="72">
        <f t="shared" si="1"/>
        <v>23</v>
      </c>
      <c r="P65" s="61"/>
    </row>
    <row r="66" spans="1:16" ht="43.5" customHeight="1" x14ac:dyDescent="0.3">
      <c r="A66" s="44">
        <v>58</v>
      </c>
      <c r="B66" s="57">
        <v>2610072058</v>
      </c>
      <c r="C66" s="51" t="s">
        <v>806</v>
      </c>
      <c r="D66" s="78" t="s">
        <v>155</v>
      </c>
      <c r="E66" s="57" t="s">
        <v>82</v>
      </c>
      <c r="F66" s="57" t="s">
        <v>156</v>
      </c>
      <c r="G66" s="57" t="s">
        <v>157</v>
      </c>
      <c r="H66" s="57" t="s">
        <v>158</v>
      </c>
      <c r="I66" s="57" t="s">
        <v>159</v>
      </c>
      <c r="J66" s="57" t="s">
        <v>160</v>
      </c>
      <c r="K66" s="57" t="s">
        <v>161</v>
      </c>
      <c r="L66" s="57" t="s">
        <v>162</v>
      </c>
      <c r="M66" s="57" t="s">
        <v>163</v>
      </c>
      <c r="N66" s="57" t="s">
        <v>164</v>
      </c>
      <c r="O66" s="72">
        <f t="shared" si="1"/>
        <v>23</v>
      </c>
      <c r="P66" s="61"/>
    </row>
    <row r="67" spans="1:16" ht="43.5" customHeight="1" x14ac:dyDescent="0.3">
      <c r="A67" s="44">
        <v>59</v>
      </c>
      <c r="B67" s="57">
        <v>2610072059</v>
      </c>
      <c r="C67" s="51" t="s">
        <v>807</v>
      </c>
      <c r="D67" s="78" t="s">
        <v>155</v>
      </c>
      <c r="E67" s="57" t="s">
        <v>82</v>
      </c>
      <c r="F67" s="57" t="s">
        <v>156</v>
      </c>
      <c r="G67" s="57" t="s">
        <v>157</v>
      </c>
      <c r="H67" s="57" t="s">
        <v>158</v>
      </c>
      <c r="I67" s="57" t="s">
        <v>159</v>
      </c>
      <c r="J67" s="57" t="s">
        <v>160</v>
      </c>
      <c r="K67" s="57" t="s">
        <v>161</v>
      </c>
      <c r="L67" s="57" t="s">
        <v>162</v>
      </c>
      <c r="M67" s="57" t="s">
        <v>163</v>
      </c>
      <c r="N67" s="57" t="s">
        <v>164</v>
      </c>
      <c r="O67" s="72">
        <f t="shared" si="1"/>
        <v>23</v>
      </c>
      <c r="P67" s="61"/>
    </row>
    <row r="68" spans="1:16" ht="43.5" customHeight="1" x14ac:dyDescent="0.3">
      <c r="A68" s="44">
        <v>60</v>
      </c>
      <c r="B68" s="57">
        <v>2610072060</v>
      </c>
      <c r="C68" s="51" t="s">
        <v>808</v>
      </c>
      <c r="D68" s="78" t="s">
        <v>155</v>
      </c>
      <c r="E68" s="57" t="s">
        <v>82</v>
      </c>
      <c r="F68" s="57" t="s">
        <v>156</v>
      </c>
      <c r="G68" s="57" t="s">
        <v>157</v>
      </c>
      <c r="H68" s="57" t="s">
        <v>158</v>
      </c>
      <c r="I68" s="57" t="s">
        <v>159</v>
      </c>
      <c r="J68" s="57" t="s">
        <v>160</v>
      </c>
      <c r="K68" s="57" t="s">
        <v>161</v>
      </c>
      <c r="L68" s="57" t="s">
        <v>162</v>
      </c>
      <c r="M68" s="57" t="s">
        <v>163</v>
      </c>
      <c r="N68" s="57" t="s">
        <v>164</v>
      </c>
      <c r="O68" s="72">
        <f t="shared" si="1"/>
        <v>23</v>
      </c>
      <c r="P68" s="61"/>
    </row>
    <row r="69" spans="1:16" ht="43.5" customHeight="1" x14ac:dyDescent="0.3">
      <c r="A69" s="44">
        <v>61</v>
      </c>
      <c r="B69" s="57">
        <v>2610072061</v>
      </c>
      <c r="C69" s="51" t="s">
        <v>809</v>
      </c>
      <c r="D69" s="78" t="s">
        <v>155</v>
      </c>
      <c r="E69" s="57" t="s">
        <v>82</v>
      </c>
      <c r="F69" s="57" t="s">
        <v>156</v>
      </c>
      <c r="G69" s="57" t="s">
        <v>157</v>
      </c>
      <c r="H69" s="57" t="s">
        <v>158</v>
      </c>
      <c r="I69" s="57" t="s">
        <v>159</v>
      </c>
      <c r="J69" s="57" t="s">
        <v>160</v>
      </c>
      <c r="K69" s="57" t="s">
        <v>161</v>
      </c>
      <c r="L69" s="57" t="s">
        <v>162</v>
      </c>
      <c r="M69" s="57" t="s">
        <v>163</v>
      </c>
      <c r="N69" s="57" t="s">
        <v>164</v>
      </c>
      <c r="O69" s="72">
        <f t="shared" si="1"/>
        <v>23</v>
      </c>
      <c r="P69" s="61"/>
    </row>
    <row r="70" spans="1:16" ht="43.5" customHeight="1" x14ac:dyDescent="0.3">
      <c r="A70" s="44">
        <v>62</v>
      </c>
      <c r="B70" s="57">
        <v>2610072062</v>
      </c>
      <c r="C70" s="51" t="s">
        <v>810</v>
      </c>
      <c r="D70" s="78" t="s">
        <v>155</v>
      </c>
      <c r="E70" s="57" t="s">
        <v>82</v>
      </c>
      <c r="F70" s="57" t="s">
        <v>156</v>
      </c>
      <c r="G70" s="57" t="s">
        <v>157</v>
      </c>
      <c r="H70" s="57" t="s">
        <v>158</v>
      </c>
      <c r="I70" s="57" t="s">
        <v>159</v>
      </c>
      <c r="J70" s="57" t="s">
        <v>160</v>
      </c>
      <c r="K70" s="57" t="s">
        <v>161</v>
      </c>
      <c r="L70" s="57" t="s">
        <v>162</v>
      </c>
      <c r="M70" s="57" t="s">
        <v>163</v>
      </c>
      <c r="N70" s="57" t="s">
        <v>164</v>
      </c>
      <c r="O70" s="72">
        <f t="shared" si="1"/>
        <v>23</v>
      </c>
      <c r="P70" s="61"/>
    </row>
    <row r="71" spans="1:16" ht="43.5" customHeight="1" x14ac:dyDescent="0.3">
      <c r="A71" s="44">
        <v>63</v>
      </c>
      <c r="B71" s="57">
        <v>2610072063</v>
      </c>
      <c r="C71" s="51" t="s">
        <v>811</v>
      </c>
      <c r="D71" s="78" t="s">
        <v>155</v>
      </c>
      <c r="E71" s="57" t="s">
        <v>82</v>
      </c>
      <c r="F71" s="57" t="s">
        <v>156</v>
      </c>
      <c r="G71" s="57" t="s">
        <v>157</v>
      </c>
      <c r="H71" s="57" t="s">
        <v>158</v>
      </c>
      <c r="I71" s="57" t="s">
        <v>159</v>
      </c>
      <c r="J71" s="57" t="s">
        <v>160</v>
      </c>
      <c r="K71" s="57" t="s">
        <v>161</v>
      </c>
      <c r="L71" s="57" t="s">
        <v>162</v>
      </c>
      <c r="M71" s="57" t="s">
        <v>163</v>
      </c>
      <c r="N71" s="57" t="s">
        <v>164</v>
      </c>
      <c r="O71" s="72">
        <f t="shared" si="1"/>
        <v>23</v>
      </c>
      <c r="P71" s="61"/>
    </row>
    <row r="72" spans="1:16" ht="43.5" customHeight="1" x14ac:dyDescent="0.3">
      <c r="A72" s="44">
        <v>64</v>
      </c>
      <c r="B72" s="57">
        <v>2610072064</v>
      </c>
      <c r="C72" s="51" t="s">
        <v>812</v>
      </c>
      <c r="D72" s="78" t="s">
        <v>155</v>
      </c>
      <c r="E72" s="57" t="s">
        <v>82</v>
      </c>
      <c r="F72" s="57" t="s">
        <v>156</v>
      </c>
      <c r="G72" s="57" t="s">
        <v>157</v>
      </c>
      <c r="H72" s="57" t="s">
        <v>158</v>
      </c>
      <c r="I72" s="57" t="s">
        <v>159</v>
      </c>
      <c r="J72" s="57" t="s">
        <v>160</v>
      </c>
      <c r="K72" s="57" t="s">
        <v>161</v>
      </c>
      <c r="L72" s="57" t="s">
        <v>162</v>
      </c>
      <c r="M72" s="57" t="s">
        <v>163</v>
      </c>
      <c r="N72" s="57" t="s">
        <v>164</v>
      </c>
      <c r="O72" s="72">
        <f t="shared" si="1"/>
        <v>23</v>
      </c>
      <c r="P72" s="61"/>
    </row>
    <row r="73" spans="1:16" ht="43.5" customHeight="1" x14ac:dyDescent="0.3">
      <c r="A73" s="44">
        <v>65</v>
      </c>
      <c r="B73" s="57">
        <v>2610072065</v>
      </c>
      <c r="C73" s="51" t="s">
        <v>813</v>
      </c>
      <c r="D73" s="78" t="s">
        <v>155</v>
      </c>
      <c r="E73" s="57" t="s">
        <v>82</v>
      </c>
      <c r="F73" s="57" t="s">
        <v>156</v>
      </c>
      <c r="G73" s="57" t="s">
        <v>157</v>
      </c>
      <c r="H73" s="57" t="s">
        <v>158</v>
      </c>
      <c r="I73" s="57" t="s">
        <v>159</v>
      </c>
      <c r="J73" s="57" t="s">
        <v>160</v>
      </c>
      <c r="K73" s="57" t="s">
        <v>161</v>
      </c>
      <c r="L73" s="57" t="s">
        <v>162</v>
      </c>
      <c r="M73" s="57" t="s">
        <v>163</v>
      </c>
      <c r="N73" s="57" t="s">
        <v>164</v>
      </c>
      <c r="O73" s="72">
        <f t="shared" ref="O73:O78" si="2">$O$8-SUMIF(D73:N73,"",$D$8:$N$8)</f>
        <v>23</v>
      </c>
      <c r="P73" s="61"/>
    </row>
    <row r="74" spans="1:16" ht="43.5" customHeight="1" x14ac:dyDescent="0.3">
      <c r="A74" s="44">
        <v>66</v>
      </c>
      <c r="B74" s="57">
        <v>2610072066</v>
      </c>
      <c r="C74" s="51" t="s">
        <v>814</v>
      </c>
      <c r="D74" s="78" t="s">
        <v>155</v>
      </c>
      <c r="E74" s="57" t="s">
        <v>82</v>
      </c>
      <c r="F74" s="57" t="s">
        <v>156</v>
      </c>
      <c r="G74" s="57" t="s">
        <v>157</v>
      </c>
      <c r="H74" s="57" t="s">
        <v>158</v>
      </c>
      <c r="I74" s="57" t="s">
        <v>159</v>
      </c>
      <c r="J74" s="57" t="s">
        <v>160</v>
      </c>
      <c r="K74" s="57" t="s">
        <v>161</v>
      </c>
      <c r="L74" s="57" t="s">
        <v>162</v>
      </c>
      <c r="M74" s="57" t="s">
        <v>163</v>
      </c>
      <c r="N74" s="57" t="s">
        <v>164</v>
      </c>
      <c r="O74" s="72">
        <f t="shared" si="2"/>
        <v>23</v>
      </c>
      <c r="P74" s="61"/>
    </row>
    <row r="75" spans="1:16" ht="43.5" customHeight="1" x14ac:dyDescent="0.3">
      <c r="A75" s="44">
        <v>67</v>
      </c>
      <c r="B75" s="57">
        <v>2610072067</v>
      </c>
      <c r="C75" s="51" t="s">
        <v>815</v>
      </c>
      <c r="D75" s="78" t="s">
        <v>155</v>
      </c>
      <c r="E75" s="57" t="s">
        <v>82</v>
      </c>
      <c r="F75" s="57" t="s">
        <v>156</v>
      </c>
      <c r="G75" s="57" t="s">
        <v>157</v>
      </c>
      <c r="H75" s="57" t="s">
        <v>158</v>
      </c>
      <c r="I75" s="57" t="s">
        <v>159</v>
      </c>
      <c r="J75" s="57" t="s">
        <v>160</v>
      </c>
      <c r="K75" s="57" t="s">
        <v>161</v>
      </c>
      <c r="L75" s="57" t="s">
        <v>162</v>
      </c>
      <c r="M75" s="57" t="s">
        <v>163</v>
      </c>
      <c r="N75" s="57" t="s">
        <v>164</v>
      </c>
      <c r="O75" s="72">
        <f t="shared" si="2"/>
        <v>23</v>
      </c>
      <c r="P75" s="61"/>
    </row>
    <row r="76" spans="1:16" ht="43.5" customHeight="1" x14ac:dyDescent="0.3">
      <c r="A76" s="44">
        <v>68</v>
      </c>
      <c r="B76" s="57">
        <v>2610072068</v>
      </c>
      <c r="C76" s="51" t="s">
        <v>816</v>
      </c>
      <c r="D76" s="78" t="s">
        <v>155</v>
      </c>
      <c r="E76" s="57" t="s">
        <v>82</v>
      </c>
      <c r="F76" s="57" t="s">
        <v>156</v>
      </c>
      <c r="G76" s="57" t="s">
        <v>157</v>
      </c>
      <c r="H76" s="57" t="s">
        <v>158</v>
      </c>
      <c r="I76" s="57" t="s">
        <v>159</v>
      </c>
      <c r="J76" s="57" t="s">
        <v>160</v>
      </c>
      <c r="K76" s="57" t="s">
        <v>161</v>
      </c>
      <c r="L76" s="57" t="s">
        <v>162</v>
      </c>
      <c r="M76" s="57" t="s">
        <v>163</v>
      </c>
      <c r="N76" s="57" t="s">
        <v>164</v>
      </c>
      <c r="O76" s="72">
        <f t="shared" si="2"/>
        <v>23</v>
      </c>
      <c r="P76" s="61"/>
    </row>
    <row r="77" spans="1:16" ht="43.5" customHeight="1" x14ac:dyDescent="0.3">
      <c r="A77" s="44">
        <v>69</v>
      </c>
      <c r="B77" s="57">
        <v>2610072069</v>
      </c>
      <c r="C77" s="51" t="s">
        <v>817</v>
      </c>
      <c r="D77" s="78" t="s">
        <v>155</v>
      </c>
      <c r="E77" s="57" t="s">
        <v>82</v>
      </c>
      <c r="F77" s="57" t="s">
        <v>156</v>
      </c>
      <c r="G77" s="57" t="s">
        <v>157</v>
      </c>
      <c r="H77" s="57" t="s">
        <v>158</v>
      </c>
      <c r="I77" s="57" t="s">
        <v>159</v>
      </c>
      <c r="J77" s="57" t="s">
        <v>160</v>
      </c>
      <c r="K77" s="57" t="s">
        <v>161</v>
      </c>
      <c r="L77" s="57" t="s">
        <v>162</v>
      </c>
      <c r="M77" s="57" t="s">
        <v>163</v>
      </c>
      <c r="N77" s="57" t="s">
        <v>164</v>
      </c>
      <c r="O77" s="72">
        <f t="shared" si="2"/>
        <v>23</v>
      </c>
      <c r="P77" s="61"/>
    </row>
    <row r="78" spans="1:16" ht="43.5" customHeight="1" x14ac:dyDescent="0.3">
      <c r="A78" s="44">
        <v>70</v>
      </c>
      <c r="B78" s="57">
        <v>2610072070</v>
      </c>
      <c r="C78" s="51" t="s">
        <v>818</v>
      </c>
      <c r="D78" s="78" t="s">
        <v>155</v>
      </c>
      <c r="E78" s="57" t="s">
        <v>82</v>
      </c>
      <c r="F78" s="57" t="s">
        <v>156</v>
      </c>
      <c r="G78" s="57" t="s">
        <v>157</v>
      </c>
      <c r="H78" s="57" t="s">
        <v>158</v>
      </c>
      <c r="I78" s="57" t="s">
        <v>159</v>
      </c>
      <c r="J78" s="57" t="s">
        <v>160</v>
      </c>
      <c r="K78" s="57" t="s">
        <v>161</v>
      </c>
      <c r="L78" s="57" t="s">
        <v>162</v>
      </c>
      <c r="M78" s="57" t="s">
        <v>163</v>
      </c>
      <c r="N78" s="57" t="s">
        <v>164</v>
      </c>
      <c r="O78" s="72">
        <f t="shared" si="2"/>
        <v>23</v>
      </c>
      <c r="P78" s="61"/>
    </row>
    <row r="79" spans="1:16" ht="22.5" customHeight="1" x14ac:dyDescent="0.3">
      <c r="A79" s="35"/>
      <c r="J79" s="124" t="s">
        <v>60</v>
      </c>
      <c r="K79" s="124"/>
      <c r="L79" s="124"/>
      <c r="M79" s="124"/>
      <c r="N79" s="124"/>
      <c r="O79" s="124"/>
    </row>
    <row r="80" spans="1:16" ht="22.5" customHeight="1" x14ac:dyDescent="0.3">
      <c r="A80" s="35"/>
      <c r="J80" s="125" t="s">
        <v>61</v>
      </c>
      <c r="K80" s="125"/>
      <c r="L80" s="125"/>
      <c r="M80" s="125"/>
      <c r="N80" s="125"/>
      <c r="O80" s="125"/>
    </row>
  </sheetData>
  <mergeCells count="13">
    <mergeCell ref="J79:O79"/>
    <mergeCell ref="J80:O80"/>
    <mergeCell ref="A4:P4"/>
    <mergeCell ref="A8:C8"/>
    <mergeCell ref="A1:C1"/>
    <mergeCell ref="A2:C2"/>
    <mergeCell ref="A3:C3"/>
    <mergeCell ref="D6:N6"/>
    <mergeCell ref="C6:C7"/>
    <mergeCell ref="B6:B7"/>
    <mergeCell ref="A6:A7"/>
    <mergeCell ref="O6:O7"/>
    <mergeCell ref="P6:P7"/>
  </mergeCells>
  <phoneticPr fontId="22" type="noConversion"/>
  <pageMargins left="0.25" right="0.25" top="0.25" bottom="0.25" header="0" footer="0.15"/>
  <pageSetup paperSize="8" scale="64"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8AA7E-E9C0-41A9-B4B5-71E80E3194CF}">
  <dimension ref="A1:P73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P9" sqref="P9:P71"/>
    </sheetView>
  </sheetViews>
  <sheetFormatPr defaultColWidth="14.44140625" defaultRowHeight="15.6" x14ac:dyDescent="0.3"/>
  <cols>
    <col min="1" max="1" width="5.109375" style="42" bestFit="1" customWidth="1"/>
    <col min="2" max="2" width="14.44140625" style="35"/>
    <col min="3" max="3" width="29.33203125" style="35" bestFit="1" customWidth="1"/>
    <col min="4" max="4" width="10.88671875" style="39" customWidth="1"/>
    <col min="5" max="5" width="10.33203125" style="39" customWidth="1"/>
    <col min="6" max="6" width="11.109375" style="39" customWidth="1"/>
    <col min="7" max="7" width="12.44140625" style="39" customWidth="1"/>
    <col min="8" max="8" width="13.5546875" style="39" customWidth="1"/>
    <col min="9" max="9" width="11.5546875" style="39" customWidth="1"/>
    <col min="10" max="10" width="11.21875" style="39" customWidth="1"/>
    <col min="11" max="11" width="9.5546875" style="39" customWidth="1"/>
    <col min="12" max="12" width="8.44140625" style="39" customWidth="1"/>
    <col min="13" max="13" width="10.77734375" style="39" customWidth="1"/>
    <col min="14" max="14" width="10.21875" style="39" customWidth="1"/>
    <col min="15" max="15" width="10.44140625" style="39" customWidth="1"/>
    <col min="16" max="16384" width="14.44140625" style="35"/>
  </cols>
  <sheetData>
    <row r="1" spans="1:16" s="27" customFormat="1" x14ac:dyDescent="0.3">
      <c r="A1" s="88" t="s">
        <v>54</v>
      </c>
      <c r="B1" s="88"/>
      <c r="C1" s="88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6" s="27" customFormat="1" x14ac:dyDescent="0.3">
      <c r="A2" s="88" t="s">
        <v>55</v>
      </c>
      <c r="B2" s="88"/>
      <c r="C2" s="88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6" s="27" customFormat="1" x14ac:dyDescent="0.3">
      <c r="A3" s="89" t="s">
        <v>56</v>
      </c>
      <c r="B3" s="89"/>
      <c r="C3" s="89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s="27" customFormat="1" ht="44.25" customHeight="1" x14ac:dyDescent="0.35">
      <c r="A4" s="84" t="s">
        <v>166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</row>
    <row r="6" spans="1:16" x14ac:dyDescent="0.3">
      <c r="A6" s="83" t="s">
        <v>52</v>
      </c>
      <c r="B6" s="85" t="s">
        <v>45</v>
      </c>
      <c r="C6" s="83" t="s">
        <v>51</v>
      </c>
      <c r="D6" s="126" t="s">
        <v>58</v>
      </c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85" t="s">
        <v>59</v>
      </c>
      <c r="P6" s="83" t="s">
        <v>57</v>
      </c>
    </row>
    <row r="7" spans="1:16" ht="97.2" customHeight="1" x14ac:dyDescent="0.3">
      <c r="A7" s="83"/>
      <c r="B7" s="85"/>
      <c r="C7" s="83"/>
      <c r="D7" s="71" t="s">
        <v>136</v>
      </c>
      <c r="E7" s="71" t="s">
        <v>73</v>
      </c>
      <c r="F7" s="71" t="s">
        <v>138</v>
      </c>
      <c r="G7" s="71" t="s">
        <v>139</v>
      </c>
      <c r="H7" s="71" t="s">
        <v>140</v>
      </c>
      <c r="I7" s="71" t="s">
        <v>141</v>
      </c>
      <c r="J7" s="71" t="s">
        <v>142</v>
      </c>
      <c r="K7" s="71" t="s">
        <v>143</v>
      </c>
      <c r="L7" s="71" t="s">
        <v>101</v>
      </c>
      <c r="M7" s="71" t="s">
        <v>102</v>
      </c>
      <c r="N7" s="71" t="s">
        <v>144</v>
      </c>
      <c r="O7" s="85"/>
      <c r="P7" s="83"/>
    </row>
    <row r="8" spans="1:16" ht="20.25" customHeight="1" x14ac:dyDescent="0.3">
      <c r="A8" s="116" t="s">
        <v>53</v>
      </c>
      <c r="B8" s="117"/>
      <c r="C8" s="117"/>
      <c r="D8" s="74">
        <v>2</v>
      </c>
      <c r="E8" s="74">
        <v>3</v>
      </c>
      <c r="F8" s="74">
        <v>2</v>
      </c>
      <c r="G8" s="74">
        <v>2</v>
      </c>
      <c r="H8" s="74">
        <v>2</v>
      </c>
      <c r="I8" s="74">
        <v>2</v>
      </c>
      <c r="J8" s="74">
        <v>2</v>
      </c>
      <c r="K8" s="74">
        <v>2</v>
      </c>
      <c r="L8" s="74">
        <v>2</v>
      </c>
      <c r="M8" s="74">
        <v>2</v>
      </c>
      <c r="N8" s="74">
        <v>2</v>
      </c>
      <c r="O8" s="79">
        <f>SUM(D8:N8)</f>
        <v>23</v>
      </c>
      <c r="P8" s="80"/>
    </row>
    <row r="9" spans="1:16" ht="43.5" customHeight="1" x14ac:dyDescent="0.3">
      <c r="A9" s="44">
        <v>1</v>
      </c>
      <c r="B9" s="55">
        <v>2610073001</v>
      </c>
      <c r="C9" s="51" t="s">
        <v>819</v>
      </c>
      <c r="D9" s="78" t="s">
        <v>167</v>
      </c>
      <c r="E9" s="57" t="s">
        <v>82</v>
      </c>
      <c r="F9" s="57" t="s">
        <v>168</v>
      </c>
      <c r="G9" s="57" t="s">
        <v>169</v>
      </c>
      <c r="H9" s="57" t="s">
        <v>170</v>
      </c>
      <c r="I9" s="57" t="s">
        <v>171</v>
      </c>
      <c r="J9" s="57" t="s">
        <v>172</v>
      </c>
      <c r="K9" s="57" t="s">
        <v>173</v>
      </c>
      <c r="L9" s="57" t="s">
        <v>174</v>
      </c>
      <c r="M9" s="57" t="s">
        <v>175</v>
      </c>
      <c r="N9" s="57" t="s">
        <v>176</v>
      </c>
      <c r="O9" s="72">
        <f t="shared" ref="O9:O40" si="0">$O$8-SUMIF(D9:N9,"",$D$8:$N$8)</f>
        <v>23</v>
      </c>
      <c r="P9" s="61"/>
    </row>
    <row r="10" spans="1:16" ht="43.5" customHeight="1" x14ac:dyDescent="0.3">
      <c r="A10" s="44">
        <v>2</v>
      </c>
      <c r="B10" s="56">
        <v>2610073002</v>
      </c>
      <c r="C10" s="51" t="s">
        <v>820</v>
      </c>
      <c r="D10" s="78" t="s">
        <v>167</v>
      </c>
      <c r="E10" s="57" t="s">
        <v>82</v>
      </c>
      <c r="F10" s="57" t="s">
        <v>168</v>
      </c>
      <c r="G10" s="57" t="s">
        <v>169</v>
      </c>
      <c r="H10" s="57" t="s">
        <v>170</v>
      </c>
      <c r="I10" s="57" t="s">
        <v>171</v>
      </c>
      <c r="J10" s="57" t="s">
        <v>172</v>
      </c>
      <c r="K10" s="57" t="s">
        <v>173</v>
      </c>
      <c r="L10" s="57" t="s">
        <v>174</v>
      </c>
      <c r="M10" s="57" t="s">
        <v>175</v>
      </c>
      <c r="N10" s="57" t="s">
        <v>176</v>
      </c>
      <c r="O10" s="72">
        <f t="shared" si="0"/>
        <v>23</v>
      </c>
      <c r="P10" s="61"/>
    </row>
    <row r="11" spans="1:16" ht="43.5" customHeight="1" x14ac:dyDescent="0.3">
      <c r="A11" s="44">
        <v>3</v>
      </c>
      <c r="B11" s="57">
        <v>2610073003</v>
      </c>
      <c r="C11" s="51" t="s">
        <v>821</v>
      </c>
      <c r="D11" s="78" t="s">
        <v>167</v>
      </c>
      <c r="E11" s="57" t="s">
        <v>82</v>
      </c>
      <c r="F11" s="57" t="s">
        <v>168</v>
      </c>
      <c r="G11" s="57" t="s">
        <v>169</v>
      </c>
      <c r="H11" s="57" t="s">
        <v>170</v>
      </c>
      <c r="I11" s="57" t="s">
        <v>171</v>
      </c>
      <c r="J11" s="57" t="s">
        <v>172</v>
      </c>
      <c r="K11" s="57" t="s">
        <v>173</v>
      </c>
      <c r="L11" s="57" t="s">
        <v>174</v>
      </c>
      <c r="M11" s="57" t="s">
        <v>175</v>
      </c>
      <c r="N11" s="57" t="s">
        <v>176</v>
      </c>
      <c r="O11" s="72">
        <f t="shared" si="0"/>
        <v>23</v>
      </c>
      <c r="P11" s="61"/>
    </row>
    <row r="12" spans="1:16" ht="43.5" customHeight="1" x14ac:dyDescent="0.3">
      <c r="A12" s="44">
        <v>4</v>
      </c>
      <c r="B12" s="57">
        <v>2610073004</v>
      </c>
      <c r="C12" s="51" t="s">
        <v>822</v>
      </c>
      <c r="D12" s="78" t="s">
        <v>167</v>
      </c>
      <c r="E12" s="57" t="s">
        <v>82</v>
      </c>
      <c r="F12" s="57" t="s">
        <v>168</v>
      </c>
      <c r="G12" s="57" t="s">
        <v>169</v>
      </c>
      <c r="H12" s="57" t="s">
        <v>170</v>
      </c>
      <c r="I12" s="57" t="s">
        <v>171</v>
      </c>
      <c r="J12" s="57" t="s">
        <v>172</v>
      </c>
      <c r="K12" s="57" t="s">
        <v>173</v>
      </c>
      <c r="L12" s="57" t="s">
        <v>174</v>
      </c>
      <c r="M12" s="57" t="s">
        <v>175</v>
      </c>
      <c r="N12" s="57" t="s">
        <v>176</v>
      </c>
      <c r="O12" s="72">
        <f t="shared" si="0"/>
        <v>23</v>
      </c>
      <c r="P12" s="61"/>
    </row>
    <row r="13" spans="1:16" ht="43.5" customHeight="1" x14ac:dyDescent="0.3">
      <c r="A13" s="44">
        <v>5</v>
      </c>
      <c r="B13" s="57">
        <v>2610073005</v>
      </c>
      <c r="C13" s="51" t="s">
        <v>823</v>
      </c>
      <c r="D13" s="78" t="s">
        <v>167</v>
      </c>
      <c r="E13" s="57" t="s">
        <v>82</v>
      </c>
      <c r="F13" s="57" t="s">
        <v>168</v>
      </c>
      <c r="G13" s="57" t="s">
        <v>169</v>
      </c>
      <c r="H13" s="57" t="s">
        <v>170</v>
      </c>
      <c r="I13" s="57" t="s">
        <v>171</v>
      </c>
      <c r="J13" s="57" t="s">
        <v>172</v>
      </c>
      <c r="K13" s="57" t="s">
        <v>173</v>
      </c>
      <c r="L13" s="57" t="s">
        <v>174</v>
      </c>
      <c r="M13" s="57" t="s">
        <v>175</v>
      </c>
      <c r="N13" s="57" t="s">
        <v>176</v>
      </c>
      <c r="O13" s="72">
        <f t="shared" si="0"/>
        <v>23</v>
      </c>
      <c r="P13" s="61"/>
    </row>
    <row r="14" spans="1:16" ht="43.5" customHeight="1" x14ac:dyDescent="0.3">
      <c r="A14" s="44">
        <v>6</v>
      </c>
      <c r="B14" s="57">
        <v>2610073006</v>
      </c>
      <c r="C14" s="51" t="s">
        <v>824</v>
      </c>
      <c r="D14" s="78" t="s">
        <v>167</v>
      </c>
      <c r="E14" s="57" t="s">
        <v>82</v>
      </c>
      <c r="F14" s="57" t="s">
        <v>168</v>
      </c>
      <c r="G14" s="57" t="s">
        <v>169</v>
      </c>
      <c r="H14" s="57" t="s">
        <v>170</v>
      </c>
      <c r="I14" s="57" t="s">
        <v>171</v>
      </c>
      <c r="J14" s="57" t="s">
        <v>172</v>
      </c>
      <c r="K14" s="57" t="s">
        <v>173</v>
      </c>
      <c r="L14" s="57" t="s">
        <v>174</v>
      </c>
      <c r="M14" s="57" t="s">
        <v>175</v>
      </c>
      <c r="N14" s="57" t="s">
        <v>176</v>
      </c>
      <c r="O14" s="72">
        <f t="shared" si="0"/>
        <v>23</v>
      </c>
      <c r="P14" s="61"/>
    </row>
    <row r="15" spans="1:16" ht="43.5" customHeight="1" x14ac:dyDescent="0.3">
      <c r="A15" s="44">
        <v>7</v>
      </c>
      <c r="B15" s="57">
        <v>2610073007</v>
      </c>
      <c r="C15" s="51" t="s">
        <v>825</v>
      </c>
      <c r="D15" s="78" t="s">
        <v>167</v>
      </c>
      <c r="E15" s="57" t="s">
        <v>82</v>
      </c>
      <c r="F15" s="57" t="s">
        <v>168</v>
      </c>
      <c r="G15" s="57" t="s">
        <v>169</v>
      </c>
      <c r="H15" s="57" t="s">
        <v>170</v>
      </c>
      <c r="I15" s="57" t="s">
        <v>171</v>
      </c>
      <c r="J15" s="57" t="s">
        <v>172</v>
      </c>
      <c r="K15" s="57" t="s">
        <v>173</v>
      </c>
      <c r="L15" s="57" t="s">
        <v>174</v>
      </c>
      <c r="M15" s="57" t="s">
        <v>175</v>
      </c>
      <c r="N15" s="57" t="s">
        <v>176</v>
      </c>
      <c r="O15" s="72">
        <f t="shared" si="0"/>
        <v>23</v>
      </c>
      <c r="P15" s="61"/>
    </row>
    <row r="16" spans="1:16" ht="43.5" customHeight="1" x14ac:dyDescent="0.3">
      <c r="A16" s="44">
        <v>8</v>
      </c>
      <c r="B16" s="57">
        <v>2610073008</v>
      </c>
      <c r="C16" s="51" t="s">
        <v>826</v>
      </c>
      <c r="D16" s="78" t="s">
        <v>167</v>
      </c>
      <c r="E16" s="57" t="s">
        <v>82</v>
      </c>
      <c r="F16" s="57" t="s">
        <v>168</v>
      </c>
      <c r="G16" s="57" t="s">
        <v>169</v>
      </c>
      <c r="H16" s="57" t="s">
        <v>170</v>
      </c>
      <c r="I16" s="57" t="s">
        <v>171</v>
      </c>
      <c r="J16" s="57" t="s">
        <v>172</v>
      </c>
      <c r="K16" s="57" t="s">
        <v>173</v>
      </c>
      <c r="L16" s="57" t="s">
        <v>174</v>
      </c>
      <c r="M16" s="57" t="s">
        <v>175</v>
      </c>
      <c r="N16" s="57" t="s">
        <v>176</v>
      </c>
      <c r="O16" s="72">
        <f t="shared" si="0"/>
        <v>23</v>
      </c>
      <c r="P16" s="61"/>
    </row>
    <row r="17" spans="1:16" ht="43.5" customHeight="1" x14ac:dyDescent="0.3">
      <c r="A17" s="44">
        <v>9</v>
      </c>
      <c r="B17" s="57">
        <v>2610073009</v>
      </c>
      <c r="C17" s="51" t="s">
        <v>827</v>
      </c>
      <c r="D17" s="78" t="s">
        <v>167</v>
      </c>
      <c r="E17" s="57" t="s">
        <v>82</v>
      </c>
      <c r="F17" s="57" t="s">
        <v>168</v>
      </c>
      <c r="G17" s="57" t="s">
        <v>169</v>
      </c>
      <c r="H17" s="57" t="s">
        <v>170</v>
      </c>
      <c r="I17" s="57" t="s">
        <v>171</v>
      </c>
      <c r="J17" s="57" t="s">
        <v>172</v>
      </c>
      <c r="K17" s="57" t="s">
        <v>173</v>
      </c>
      <c r="L17" s="57" t="s">
        <v>174</v>
      </c>
      <c r="M17" s="57" t="s">
        <v>175</v>
      </c>
      <c r="N17" s="57" t="s">
        <v>176</v>
      </c>
      <c r="O17" s="72">
        <f t="shared" si="0"/>
        <v>23</v>
      </c>
      <c r="P17" s="61"/>
    </row>
    <row r="18" spans="1:16" ht="43.5" customHeight="1" x14ac:dyDescent="0.3">
      <c r="A18" s="44">
        <v>10</v>
      </c>
      <c r="B18" s="57">
        <v>2610073010</v>
      </c>
      <c r="C18" s="51" t="s">
        <v>828</v>
      </c>
      <c r="D18" s="78" t="s">
        <v>167</v>
      </c>
      <c r="E18" s="57" t="s">
        <v>82</v>
      </c>
      <c r="F18" s="57" t="s">
        <v>168</v>
      </c>
      <c r="G18" s="57" t="s">
        <v>169</v>
      </c>
      <c r="H18" s="57" t="s">
        <v>170</v>
      </c>
      <c r="I18" s="57" t="s">
        <v>171</v>
      </c>
      <c r="J18" s="57" t="s">
        <v>172</v>
      </c>
      <c r="K18" s="57" t="s">
        <v>173</v>
      </c>
      <c r="L18" s="57" t="s">
        <v>174</v>
      </c>
      <c r="M18" s="57" t="s">
        <v>175</v>
      </c>
      <c r="N18" s="57" t="s">
        <v>176</v>
      </c>
      <c r="O18" s="72">
        <f t="shared" si="0"/>
        <v>23</v>
      </c>
      <c r="P18" s="61"/>
    </row>
    <row r="19" spans="1:16" ht="43.5" customHeight="1" x14ac:dyDescent="0.3">
      <c r="A19" s="44">
        <v>11</v>
      </c>
      <c r="B19" s="57">
        <v>2610073011</v>
      </c>
      <c r="C19" s="51" t="s">
        <v>829</v>
      </c>
      <c r="D19" s="78" t="s">
        <v>167</v>
      </c>
      <c r="E19" s="57" t="s">
        <v>82</v>
      </c>
      <c r="F19" s="57" t="s">
        <v>168</v>
      </c>
      <c r="G19" s="57" t="s">
        <v>169</v>
      </c>
      <c r="H19" s="57" t="s">
        <v>170</v>
      </c>
      <c r="I19" s="57" t="s">
        <v>171</v>
      </c>
      <c r="J19" s="57" t="s">
        <v>172</v>
      </c>
      <c r="K19" s="57" t="s">
        <v>173</v>
      </c>
      <c r="L19" s="57" t="s">
        <v>174</v>
      </c>
      <c r="M19" s="57" t="s">
        <v>175</v>
      </c>
      <c r="N19" s="57" t="s">
        <v>176</v>
      </c>
      <c r="O19" s="72">
        <f t="shared" si="0"/>
        <v>23</v>
      </c>
      <c r="P19" s="61"/>
    </row>
    <row r="20" spans="1:16" ht="43.5" customHeight="1" x14ac:dyDescent="0.3">
      <c r="A20" s="44">
        <v>12</v>
      </c>
      <c r="B20" s="57">
        <v>2610073012</v>
      </c>
      <c r="C20" s="51" t="s">
        <v>830</v>
      </c>
      <c r="D20" s="78" t="s">
        <v>167</v>
      </c>
      <c r="E20" s="57" t="s">
        <v>82</v>
      </c>
      <c r="F20" s="57" t="s">
        <v>168</v>
      </c>
      <c r="G20" s="57" t="s">
        <v>169</v>
      </c>
      <c r="H20" s="57" t="s">
        <v>170</v>
      </c>
      <c r="I20" s="57" t="s">
        <v>171</v>
      </c>
      <c r="J20" s="57" t="s">
        <v>172</v>
      </c>
      <c r="K20" s="57" t="s">
        <v>173</v>
      </c>
      <c r="L20" s="57" t="s">
        <v>174</v>
      </c>
      <c r="M20" s="57" t="s">
        <v>175</v>
      </c>
      <c r="N20" s="57" t="s">
        <v>176</v>
      </c>
      <c r="O20" s="72">
        <f t="shared" si="0"/>
        <v>23</v>
      </c>
      <c r="P20" s="61"/>
    </row>
    <row r="21" spans="1:16" ht="43.5" customHeight="1" x14ac:dyDescent="0.3">
      <c r="A21" s="44">
        <v>13</v>
      </c>
      <c r="B21" s="57">
        <v>2610073013</v>
      </c>
      <c r="C21" s="51" t="s">
        <v>831</v>
      </c>
      <c r="D21" s="78" t="s">
        <v>167</v>
      </c>
      <c r="E21" s="57" t="s">
        <v>82</v>
      </c>
      <c r="F21" s="57" t="s">
        <v>168</v>
      </c>
      <c r="G21" s="57" t="s">
        <v>169</v>
      </c>
      <c r="H21" s="57" t="s">
        <v>170</v>
      </c>
      <c r="I21" s="57" t="s">
        <v>171</v>
      </c>
      <c r="J21" s="57" t="s">
        <v>172</v>
      </c>
      <c r="K21" s="57" t="s">
        <v>173</v>
      </c>
      <c r="L21" s="57" t="s">
        <v>174</v>
      </c>
      <c r="M21" s="57" t="s">
        <v>175</v>
      </c>
      <c r="N21" s="57" t="s">
        <v>176</v>
      </c>
      <c r="O21" s="72">
        <f t="shared" si="0"/>
        <v>23</v>
      </c>
      <c r="P21" s="61"/>
    </row>
    <row r="22" spans="1:16" ht="43.5" customHeight="1" x14ac:dyDescent="0.3">
      <c r="A22" s="44">
        <v>14</v>
      </c>
      <c r="B22" s="57">
        <v>2610073014</v>
      </c>
      <c r="C22" s="51" t="s">
        <v>832</v>
      </c>
      <c r="D22" s="78" t="s">
        <v>167</v>
      </c>
      <c r="E22" s="57" t="s">
        <v>82</v>
      </c>
      <c r="F22" s="57" t="s">
        <v>168</v>
      </c>
      <c r="G22" s="57" t="s">
        <v>169</v>
      </c>
      <c r="H22" s="57" t="s">
        <v>170</v>
      </c>
      <c r="I22" s="57" t="s">
        <v>171</v>
      </c>
      <c r="J22" s="57" t="s">
        <v>172</v>
      </c>
      <c r="K22" s="57" t="s">
        <v>173</v>
      </c>
      <c r="L22" s="57" t="s">
        <v>174</v>
      </c>
      <c r="M22" s="57" t="s">
        <v>175</v>
      </c>
      <c r="N22" s="57" t="s">
        <v>176</v>
      </c>
      <c r="O22" s="72">
        <f t="shared" si="0"/>
        <v>23</v>
      </c>
      <c r="P22" s="61"/>
    </row>
    <row r="23" spans="1:16" ht="43.5" customHeight="1" x14ac:dyDescent="0.3">
      <c r="A23" s="44">
        <v>15</v>
      </c>
      <c r="B23" s="57">
        <v>2610073015</v>
      </c>
      <c r="C23" s="51" t="s">
        <v>833</v>
      </c>
      <c r="D23" s="78" t="s">
        <v>167</v>
      </c>
      <c r="E23" s="57" t="s">
        <v>82</v>
      </c>
      <c r="F23" s="57" t="s">
        <v>168</v>
      </c>
      <c r="G23" s="57" t="s">
        <v>169</v>
      </c>
      <c r="H23" s="57" t="s">
        <v>170</v>
      </c>
      <c r="I23" s="57" t="s">
        <v>171</v>
      </c>
      <c r="J23" s="57" t="s">
        <v>172</v>
      </c>
      <c r="K23" s="57" t="s">
        <v>173</v>
      </c>
      <c r="L23" s="57" t="s">
        <v>174</v>
      </c>
      <c r="M23" s="57" t="s">
        <v>175</v>
      </c>
      <c r="N23" s="57" t="s">
        <v>176</v>
      </c>
      <c r="O23" s="72">
        <f t="shared" si="0"/>
        <v>23</v>
      </c>
      <c r="P23" s="61"/>
    </row>
    <row r="24" spans="1:16" ht="43.5" customHeight="1" x14ac:dyDescent="0.3">
      <c r="A24" s="44">
        <v>16</v>
      </c>
      <c r="B24" s="57">
        <v>2610073016</v>
      </c>
      <c r="C24" s="51" t="s">
        <v>834</v>
      </c>
      <c r="D24" s="78" t="s">
        <v>167</v>
      </c>
      <c r="E24" s="57" t="s">
        <v>82</v>
      </c>
      <c r="F24" s="57" t="s">
        <v>168</v>
      </c>
      <c r="G24" s="57" t="s">
        <v>169</v>
      </c>
      <c r="H24" s="57" t="s">
        <v>170</v>
      </c>
      <c r="I24" s="57" t="s">
        <v>171</v>
      </c>
      <c r="J24" s="57" t="s">
        <v>172</v>
      </c>
      <c r="K24" s="57" t="s">
        <v>173</v>
      </c>
      <c r="L24" s="57" t="s">
        <v>174</v>
      </c>
      <c r="M24" s="57" t="s">
        <v>175</v>
      </c>
      <c r="N24" s="57" t="s">
        <v>176</v>
      </c>
      <c r="O24" s="72">
        <f t="shared" si="0"/>
        <v>23</v>
      </c>
      <c r="P24" s="61"/>
    </row>
    <row r="25" spans="1:16" ht="43.5" customHeight="1" x14ac:dyDescent="0.3">
      <c r="A25" s="44">
        <v>17</v>
      </c>
      <c r="B25" s="57">
        <v>2610073017</v>
      </c>
      <c r="C25" s="51" t="s">
        <v>835</v>
      </c>
      <c r="D25" s="78" t="s">
        <v>167</v>
      </c>
      <c r="E25" s="57" t="s">
        <v>82</v>
      </c>
      <c r="F25" s="57" t="s">
        <v>168</v>
      </c>
      <c r="G25" s="57" t="s">
        <v>169</v>
      </c>
      <c r="H25" s="57" t="s">
        <v>170</v>
      </c>
      <c r="I25" s="57" t="s">
        <v>171</v>
      </c>
      <c r="J25" s="57" t="s">
        <v>172</v>
      </c>
      <c r="K25" s="57" t="s">
        <v>173</v>
      </c>
      <c r="L25" s="57" t="s">
        <v>174</v>
      </c>
      <c r="M25" s="57" t="s">
        <v>175</v>
      </c>
      <c r="N25" s="57" t="s">
        <v>176</v>
      </c>
      <c r="O25" s="72">
        <f t="shared" si="0"/>
        <v>23</v>
      </c>
      <c r="P25" s="61"/>
    </row>
    <row r="26" spans="1:16" ht="43.5" customHeight="1" x14ac:dyDescent="0.3">
      <c r="A26" s="44">
        <v>18</v>
      </c>
      <c r="B26" s="57">
        <v>2610073018</v>
      </c>
      <c r="C26" s="51" t="s">
        <v>836</v>
      </c>
      <c r="D26" s="78" t="s">
        <v>167</v>
      </c>
      <c r="E26" s="57" t="s">
        <v>82</v>
      </c>
      <c r="F26" s="57" t="s">
        <v>168</v>
      </c>
      <c r="G26" s="57" t="s">
        <v>169</v>
      </c>
      <c r="H26" s="57" t="s">
        <v>170</v>
      </c>
      <c r="I26" s="57" t="s">
        <v>171</v>
      </c>
      <c r="J26" s="57" t="s">
        <v>172</v>
      </c>
      <c r="K26" s="57" t="s">
        <v>173</v>
      </c>
      <c r="L26" s="57" t="s">
        <v>174</v>
      </c>
      <c r="M26" s="57" t="s">
        <v>175</v>
      </c>
      <c r="N26" s="57" t="s">
        <v>176</v>
      </c>
      <c r="O26" s="72">
        <f t="shared" si="0"/>
        <v>23</v>
      </c>
      <c r="P26" s="61"/>
    </row>
    <row r="27" spans="1:16" ht="43.5" customHeight="1" x14ac:dyDescent="0.3">
      <c r="A27" s="44">
        <v>19</v>
      </c>
      <c r="B27" s="57">
        <v>2610073019</v>
      </c>
      <c r="C27" s="51" t="s">
        <v>837</v>
      </c>
      <c r="D27" s="78" t="s">
        <v>167</v>
      </c>
      <c r="E27" s="57" t="s">
        <v>82</v>
      </c>
      <c r="F27" s="57" t="s">
        <v>168</v>
      </c>
      <c r="G27" s="57" t="s">
        <v>169</v>
      </c>
      <c r="H27" s="57" t="s">
        <v>170</v>
      </c>
      <c r="I27" s="57" t="s">
        <v>171</v>
      </c>
      <c r="J27" s="57" t="s">
        <v>172</v>
      </c>
      <c r="K27" s="57" t="s">
        <v>173</v>
      </c>
      <c r="L27" s="57" t="s">
        <v>174</v>
      </c>
      <c r="M27" s="57" t="s">
        <v>175</v>
      </c>
      <c r="N27" s="57" t="s">
        <v>176</v>
      </c>
      <c r="O27" s="72">
        <f t="shared" si="0"/>
        <v>23</v>
      </c>
      <c r="P27" s="61"/>
    </row>
    <row r="28" spans="1:16" ht="43.5" customHeight="1" x14ac:dyDescent="0.3">
      <c r="A28" s="44">
        <v>20</v>
      </c>
      <c r="B28" s="57">
        <v>2610073020</v>
      </c>
      <c r="C28" s="51" t="s">
        <v>838</v>
      </c>
      <c r="D28" s="78" t="s">
        <v>167</v>
      </c>
      <c r="E28" s="57" t="s">
        <v>82</v>
      </c>
      <c r="F28" s="57" t="s">
        <v>168</v>
      </c>
      <c r="G28" s="57" t="s">
        <v>169</v>
      </c>
      <c r="H28" s="57" t="s">
        <v>170</v>
      </c>
      <c r="I28" s="57" t="s">
        <v>171</v>
      </c>
      <c r="J28" s="57" t="s">
        <v>172</v>
      </c>
      <c r="K28" s="57" t="s">
        <v>173</v>
      </c>
      <c r="L28" s="57" t="s">
        <v>174</v>
      </c>
      <c r="M28" s="57" t="s">
        <v>175</v>
      </c>
      <c r="N28" s="57" t="s">
        <v>176</v>
      </c>
      <c r="O28" s="72">
        <f t="shared" si="0"/>
        <v>23</v>
      </c>
      <c r="P28" s="61"/>
    </row>
    <row r="29" spans="1:16" ht="43.5" customHeight="1" x14ac:dyDescent="0.3">
      <c r="A29" s="44">
        <v>21</v>
      </c>
      <c r="B29" s="57">
        <v>2610073021</v>
      </c>
      <c r="C29" s="51" t="s">
        <v>839</v>
      </c>
      <c r="D29" s="78" t="s">
        <v>167</v>
      </c>
      <c r="E29" s="57" t="s">
        <v>82</v>
      </c>
      <c r="F29" s="57" t="s">
        <v>168</v>
      </c>
      <c r="G29" s="57" t="s">
        <v>169</v>
      </c>
      <c r="H29" s="57" t="s">
        <v>170</v>
      </c>
      <c r="I29" s="57" t="s">
        <v>171</v>
      </c>
      <c r="J29" s="57" t="s">
        <v>172</v>
      </c>
      <c r="K29" s="57" t="s">
        <v>173</v>
      </c>
      <c r="L29" s="57" t="s">
        <v>174</v>
      </c>
      <c r="M29" s="57" t="s">
        <v>175</v>
      </c>
      <c r="N29" s="57" t="s">
        <v>176</v>
      </c>
      <c r="O29" s="72">
        <f t="shared" si="0"/>
        <v>23</v>
      </c>
      <c r="P29" s="61"/>
    </row>
    <row r="30" spans="1:16" ht="43.5" customHeight="1" x14ac:dyDescent="0.3">
      <c r="A30" s="44">
        <v>22</v>
      </c>
      <c r="B30" s="57">
        <v>2610073022</v>
      </c>
      <c r="C30" s="51" t="s">
        <v>840</v>
      </c>
      <c r="D30" s="78" t="s">
        <v>167</v>
      </c>
      <c r="E30" s="57" t="s">
        <v>82</v>
      </c>
      <c r="F30" s="57" t="s">
        <v>168</v>
      </c>
      <c r="G30" s="57" t="s">
        <v>169</v>
      </c>
      <c r="H30" s="57" t="s">
        <v>170</v>
      </c>
      <c r="I30" s="57" t="s">
        <v>171</v>
      </c>
      <c r="J30" s="57" t="s">
        <v>172</v>
      </c>
      <c r="K30" s="57" t="s">
        <v>173</v>
      </c>
      <c r="L30" s="57" t="s">
        <v>174</v>
      </c>
      <c r="M30" s="57" t="s">
        <v>175</v>
      </c>
      <c r="N30" s="57" t="s">
        <v>176</v>
      </c>
      <c r="O30" s="72">
        <f t="shared" si="0"/>
        <v>23</v>
      </c>
      <c r="P30" s="61"/>
    </row>
    <row r="31" spans="1:16" ht="43.5" customHeight="1" x14ac:dyDescent="0.3">
      <c r="A31" s="44">
        <v>23</v>
      </c>
      <c r="B31" s="57">
        <v>2610073023</v>
      </c>
      <c r="C31" s="51" t="s">
        <v>841</v>
      </c>
      <c r="D31" s="78" t="s">
        <v>167</v>
      </c>
      <c r="E31" s="57" t="s">
        <v>82</v>
      </c>
      <c r="F31" s="57" t="s">
        <v>168</v>
      </c>
      <c r="G31" s="57" t="s">
        <v>169</v>
      </c>
      <c r="H31" s="57" t="s">
        <v>170</v>
      </c>
      <c r="I31" s="57" t="s">
        <v>171</v>
      </c>
      <c r="J31" s="57" t="s">
        <v>172</v>
      </c>
      <c r="K31" s="57" t="s">
        <v>173</v>
      </c>
      <c r="L31" s="57" t="s">
        <v>174</v>
      </c>
      <c r="M31" s="57" t="s">
        <v>175</v>
      </c>
      <c r="N31" s="57" t="s">
        <v>176</v>
      </c>
      <c r="O31" s="72">
        <f t="shared" si="0"/>
        <v>23</v>
      </c>
      <c r="P31" s="61"/>
    </row>
    <row r="32" spans="1:16" ht="43.5" customHeight="1" x14ac:dyDescent="0.3">
      <c r="A32" s="44">
        <v>24</v>
      </c>
      <c r="B32" s="57">
        <v>2610073024</v>
      </c>
      <c r="C32" s="51" t="s">
        <v>842</v>
      </c>
      <c r="D32" s="78" t="s">
        <v>167</v>
      </c>
      <c r="E32" s="57" t="s">
        <v>82</v>
      </c>
      <c r="F32" s="57" t="s">
        <v>168</v>
      </c>
      <c r="G32" s="57" t="s">
        <v>169</v>
      </c>
      <c r="H32" s="57" t="s">
        <v>170</v>
      </c>
      <c r="I32" s="57" t="s">
        <v>171</v>
      </c>
      <c r="J32" s="57" t="s">
        <v>172</v>
      </c>
      <c r="K32" s="57" t="s">
        <v>173</v>
      </c>
      <c r="L32" s="57" t="s">
        <v>174</v>
      </c>
      <c r="M32" s="57" t="s">
        <v>175</v>
      </c>
      <c r="N32" s="57" t="s">
        <v>176</v>
      </c>
      <c r="O32" s="72">
        <f t="shared" si="0"/>
        <v>23</v>
      </c>
      <c r="P32" s="61"/>
    </row>
    <row r="33" spans="1:16" ht="43.5" customHeight="1" x14ac:dyDescent="0.3">
      <c r="A33" s="44">
        <v>25</v>
      </c>
      <c r="B33" s="57">
        <v>2610073025</v>
      </c>
      <c r="C33" s="51" t="s">
        <v>843</v>
      </c>
      <c r="D33" s="78" t="s">
        <v>167</v>
      </c>
      <c r="E33" s="57" t="s">
        <v>82</v>
      </c>
      <c r="F33" s="57" t="s">
        <v>168</v>
      </c>
      <c r="G33" s="57" t="s">
        <v>169</v>
      </c>
      <c r="H33" s="57" t="s">
        <v>170</v>
      </c>
      <c r="I33" s="57" t="s">
        <v>171</v>
      </c>
      <c r="J33" s="57" t="s">
        <v>172</v>
      </c>
      <c r="K33" s="57" t="s">
        <v>173</v>
      </c>
      <c r="L33" s="57" t="s">
        <v>174</v>
      </c>
      <c r="M33" s="57" t="s">
        <v>175</v>
      </c>
      <c r="N33" s="57" t="s">
        <v>176</v>
      </c>
      <c r="O33" s="72">
        <f t="shared" si="0"/>
        <v>23</v>
      </c>
      <c r="P33" s="61"/>
    </row>
    <row r="34" spans="1:16" ht="43.5" customHeight="1" x14ac:dyDescent="0.3">
      <c r="A34" s="44">
        <v>26</v>
      </c>
      <c r="B34" s="57">
        <v>2610073026</v>
      </c>
      <c r="C34" s="51" t="s">
        <v>844</v>
      </c>
      <c r="D34" s="78" t="s">
        <v>167</v>
      </c>
      <c r="E34" s="57" t="s">
        <v>82</v>
      </c>
      <c r="F34" s="57" t="s">
        <v>168</v>
      </c>
      <c r="G34" s="57" t="s">
        <v>169</v>
      </c>
      <c r="H34" s="57" t="s">
        <v>170</v>
      </c>
      <c r="I34" s="57" t="s">
        <v>171</v>
      </c>
      <c r="J34" s="57" t="s">
        <v>172</v>
      </c>
      <c r="K34" s="57" t="s">
        <v>173</v>
      </c>
      <c r="L34" s="57" t="s">
        <v>174</v>
      </c>
      <c r="M34" s="57" t="s">
        <v>175</v>
      </c>
      <c r="N34" s="57" t="s">
        <v>176</v>
      </c>
      <c r="O34" s="72">
        <f t="shared" si="0"/>
        <v>23</v>
      </c>
      <c r="P34" s="61"/>
    </row>
    <row r="35" spans="1:16" ht="43.5" customHeight="1" x14ac:dyDescent="0.3">
      <c r="A35" s="44">
        <v>27</v>
      </c>
      <c r="B35" s="57">
        <v>2610073027</v>
      </c>
      <c r="C35" s="51" t="s">
        <v>845</v>
      </c>
      <c r="D35" s="78" t="s">
        <v>167</v>
      </c>
      <c r="E35" s="57" t="s">
        <v>82</v>
      </c>
      <c r="F35" s="57" t="s">
        <v>168</v>
      </c>
      <c r="G35" s="57" t="s">
        <v>169</v>
      </c>
      <c r="H35" s="57" t="s">
        <v>170</v>
      </c>
      <c r="I35" s="57" t="s">
        <v>171</v>
      </c>
      <c r="J35" s="57" t="s">
        <v>172</v>
      </c>
      <c r="K35" s="57" t="s">
        <v>173</v>
      </c>
      <c r="L35" s="57" t="s">
        <v>174</v>
      </c>
      <c r="M35" s="57" t="s">
        <v>175</v>
      </c>
      <c r="N35" s="57" t="s">
        <v>176</v>
      </c>
      <c r="O35" s="72">
        <f t="shared" si="0"/>
        <v>23</v>
      </c>
      <c r="P35" s="61"/>
    </row>
    <row r="36" spans="1:16" ht="43.5" customHeight="1" x14ac:dyDescent="0.3">
      <c r="A36" s="44">
        <v>28</v>
      </c>
      <c r="B36" s="57">
        <v>2610073028</v>
      </c>
      <c r="C36" s="51" t="s">
        <v>846</v>
      </c>
      <c r="D36" s="78" t="s">
        <v>167</v>
      </c>
      <c r="E36" s="57" t="s">
        <v>82</v>
      </c>
      <c r="F36" s="57" t="s">
        <v>168</v>
      </c>
      <c r="G36" s="57" t="s">
        <v>169</v>
      </c>
      <c r="H36" s="57" t="s">
        <v>170</v>
      </c>
      <c r="I36" s="57" t="s">
        <v>171</v>
      </c>
      <c r="J36" s="57" t="s">
        <v>172</v>
      </c>
      <c r="K36" s="57" t="s">
        <v>173</v>
      </c>
      <c r="L36" s="57" t="s">
        <v>174</v>
      </c>
      <c r="M36" s="57" t="s">
        <v>175</v>
      </c>
      <c r="N36" s="57" t="s">
        <v>176</v>
      </c>
      <c r="O36" s="72">
        <f t="shared" si="0"/>
        <v>23</v>
      </c>
      <c r="P36" s="61"/>
    </row>
    <row r="37" spans="1:16" ht="43.5" customHeight="1" x14ac:dyDescent="0.3">
      <c r="A37" s="44">
        <v>29</v>
      </c>
      <c r="B37" s="57">
        <v>2610073029</v>
      </c>
      <c r="C37" s="51" t="s">
        <v>847</v>
      </c>
      <c r="D37" s="78" t="s">
        <v>167</v>
      </c>
      <c r="E37" s="57" t="s">
        <v>82</v>
      </c>
      <c r="F37" s="57" t="s">
        <v>168</v>
      </c>
      <c r="G37" s="57" t="s">
        <v>169</v>
      </c>
      <c r="H37" s="57" t="s">
        <v>170</v>
      </c>
      <c r="I37" s="57" t="s">
        <v>171</v>
      </c>
      <c r="J37" s="57" t="s">
        <v>172</v>
      </c>
      <c r="K37" s="57" t="s">
        <v>173</v>
      </c>
      <c r="L37" s="57" t="s">
        <v>174</v>
      </c>
      <c r="M37" s="57" t="s">
        <v>175</v>
      </c>
      <c r="N37" s="57" t="s">
        <v>176</v>
      </c>
      <c r="O37" s="72">
        <f t="shared" si="0"/>
        <v>23</v>
      </c>
      <c r="P37" s="61"/>
    </row>
    <row r="38" spans="1:16" ht="43.5" customHeight="1" x14ac:dyDescent="0.3">
      <c r="A38" s="44">
        <v>30</v>
      </c>
      <c r="B38" s="57">
        <v>2610073030</v>
      </c>
      <c r="C38" s="51" t="s">
        <v>848</v>
      </c>
      <c r="D38" s="78" t="s">
        <v>167</v>
      </c>
      <c r="E38" s="57" t="s">
        <v>82</v>
      </c>
      <c r="F38" s="57" t="s">
        <v>168</v>
      </c>
      <c r="G38" s="57" t="s">
        <v>169</v>
      </c>
      <c r="H38" s="57" t="s">
        <v>170</v>
      </c>
      <c r="I38" s="57" t="s">
        <v>171</v>
      </c>
      <c r="J38" s="57" t="s">
        <v>172</v>
      </c>
      <c r="K38" s="57" t="s">
        <v>173</v>
      </c>
      <c r="L38" s="57" t="s">
        <v>174</v>
      </c>
      <c r="M38" s="57" t="s">
        <v>175</v>
      </c>
      <c r="N38" s="57" t="s">
        <v>176</v>
      </c>
      <c r="O38" s="72">
        <f t="shared" si="0"/>
        <v>23</v>
      </c>
      <c r="P38" s="61"/>
    </row>
    <row r="39" spans="1:16" ht="43.5" customHeight="1" x14ac:dyDescent="0.3">
      <c r="A39" s="44">
        <v>31</v>
      </c>
      <c r="B39" s="57">
        <v>2610073031</v>
      </c>
      <c r="C39" s="51" t="s">
        <v>849</v>
      </c>
      <c r="D39" s="78" t="s">
        <v>167</v>
      </c>
      <c r="E39" s="57" t="s">
        <v>82</v>
      </c>
      <c r="F39" s="57" t="s">
        <v>168</v>
      </c>
      <c r="G39" s="57" t="s">
        <v>169</v>
      </c>
      <c r="H39" s="57" t="s">
        <v>170</v>
      </c>
      <c r="I39" s="57" t="s">
        <v>171</v>
      </c>
      <c r="J39" s="57" t="s">
        <v>172</v>
      </c>
      <c r="K39" s="57" t="s">
        <v>173</v>
      </c>
      <c r="L39" s="57" t="s">
        <v>174</v>
      </c>
      <c r="M39" s="57" t="s">
        <v>175</v>
      </c>
      <c r="N39" s="57" t="s">
        <v>176</v>
      </c>
      <c r="O39" s="72">
        <f t="shared" si="0"/>
        <v>23</v>
      </c>
      <c r="P39" s="61"/>
    </row>
    <row r="40" spans="1:16" ht="43.5" customHeight="1" x14ac:dyDescent="0.3">
      <c r="A40" s="44">
        <v>32</v>
      </c>
      <c r="B40" s="57">
        <v>2610073032</v>
      </c>
      <c r="C40" s="51" t="s">
        <v>850</v>
      </c>
      <c r="D40" s="78" t="s">
        <v>167</v>
      </c>
      <c r="E40" s="57" t="s">
        <v>82</v>
      </c>
      <c r="F40" s="57" t="s">
        <v>168</v>
      </c>
      <c r="G40" s="57" t="s">
        <v>169</v>
      </c>
      <c r="H40" s="57" t="s">
        <v>170</v>
      </c>
      <c r="I40" s="57" t="s">
        <v>171</v>
      </c>
      <c r="J40" s="57" t="s">
        <v>172</v>
      </c>
      <c r="K40" s="57" t="s">
        <v>173</v>
      </c>
      <c r="L40" s="57" t="s">
        <v>174</v>
      </c>
      <c r="M40" s="57" t="s">
        <v>175</v>
      </c>
      <c r="N40" s="57" t="s">
        <v>176</v>
      </c>
      <c r="O40" s="72">
        <f t="shared" si="0"/>
        <v>23</v>
      </c>
      <c r="P40" s="61"/>
    </row>
    <row r="41" spans="1:16" ht="43.5" customHeight="1" x14ac:dyDescent="0.3">
      <c r="A41" s="44">
        <v>33</v>
      </c>
      <c r="B41" s="57">
        <v>2610073033</v>
      </c>
      <c r="C41" s="51" t="s">
        <v>851</v>
      </c>
      <c r="D41" s="78" t="s">
        <v>167</v>
      </c>
      <c r="E41" s="57" t="s">
        <v>82</v>
      </c>
      <c r="F41" s="57" t="s">
        <v>168</v>
      </c>
      <c r="G41" s="57" t="s">
        <v>169</v>
      </c>
      <c r="H41" s="57" t="s">
        <v>170</v>
      </c>
      <c r="I41" s="57" t="s">
        <v>171</v>
      </c>
      <c r="J41" s="57" t="s">
        <v>172</v>
      </c>
      <c r="K41" s="57" t="s">
        <v>173</v>
      </c>
      <c r="L41" s="57" t="s">
        <v>174</v>
      </c>
      <c r="M41" s="57" t="s">
        <v>175</v>
      </c>
      <c r="N41" s="57" t="s">
        <v>176</v>
      </c>
      <c r="O41" s="72">
        <f t="shared" ref="O41:O71" si="1">$O$8-SUMIF(D41:N41,"",$D$8:$N$8)</f>
        <v>23</v>
      </c>
      <c r="P41" s="61"/>
    </row>
    <row r="42" spans="1:16" ht="43.5" customHeight="1" x14ac:dyDescent="0.3">
      <c r="A42" s="44">
        <v>34</v>
      </c>
      <c r="B42" s="57">
        <v>2610073034</v>
      </c>
      <c r="C42" s="51" t="s">
        <v>852</v>
      </c>
      <c r="D42" s="78" t="s">
        <v>167</v>
      </c>
      <c r="E42" s="57" t="s">
        <v>82</v>
      </c>
      <c r="F42" s="57" t="s">
        <v>168</v>
      </c>
      <c r="G42" s="57" t="s">
        <v>169</v>
      </c>
      <c r="H42" s="57" t="s">
        <v>170</v>
      </c>
      <c r="I42" s="57" t="s">
        <v>171</v>
      </c>
      <c r="J42" s="57" t="s">
        <v>172</v>
      </c>
      <c r="K42" s="57" t="s">
        <v>173</v>
      </c>
      <c r="L42" s="57" t="s">
        <v>174</v>
      </c>
      <c r="M42" s="57" t="s">
        <v>175</v>
      </c>
      <c r="N42" s="57" t="s">
        <v>176</v>
      </c>
      <c r="O42" s="72">
        <f t="shared" si="1"/>
        <v>23</v>
      </c>
      <c r="P42" s="61"/>
    </row>
    <row r="43" spans="1:16" ht="43.5" customHeight="1" x14ac:dyDescent="0.3">
      <c r="A43" s="44">
        <v>35</v>
      </c>
      <c r="B43" s="57">
        <v>2610073035</v>
      </c>
      <c r="C43" s="51" t="s">
        <v>853</v>
      </c>
      <c r="D43" s="78" t="s">
        <v>167</v>
      </c>
      <c r="E43" s="57" t="s">
        <v>82</v>
      </c>
      <c r="F43" s="57" t="s">
        <v>168</v>
      </c>
      <c r="G43" s="57" t="s">
        <v>169</v>
      </c>
      <c r="H43" s="57" t="s">
        <v>170</v>
      </c>
      <c r="I43" s="57" t="s">
        <v>171</v>
      </c>
      <c r="J43" s="57" t="s">
        <v>172</v>
      </c>
      <c r="K43" s="57" t="s">
        <v>173</v>
      </c>
      <c r="L43" s="57" t="s">
        <v>174</v>
      </c>
      <c r="M43" s="57" t="s">
        <v>175</v>
      </c>
      <c r="N43" s="57" t="s">
        <v>176</v>
      </c>
      <c r="O43" s="72">
        <f t="shared" si="1"/>
        <v>23</v>
      </c>
      <c r="P43" s="61"/>
    </row>
    <row r="44" spans="1:16" ht="43.5" customHeight="1" x14ac:dyDescent="0.3">
      <c r="A44" s="44">
        <v>36</v>
      </c>
      <c r="B44" s="57">
        <v>2610073036</v>
      </c>
      <c r="C44" s="51" t="s">
        <v>854</v>
      </c>
      <c r="D44" s="78" t="s">
        <v>167</v>
      </c>
      <c r="E44" s="57" t="s">
        <v>82</v>
      </c>
      <c r="F44" s="57" t="s">
        <v>168</v>
      </c>
      <c r="G44" s="57" t="s">
        <v>169</v>
      </c>
      <c r="H44" s="57" t="s">
        <v>170</v>
      </c>
      <c r="I44" s="57" t="s">
        <v>171</v>
      </c>
      <c r="J44" s="57" t="s">
        <v>172</v>
      </c>
      <c r="K44" s="57" t="s">
        <v>173</v>
      </c>
      <c r="L44" s="57" t="s">
        <v>174</v>
      </c>
      <c r="M44" s="57" t="s">
        <v>175</v>
      </c>
      <c r="N44" s="57" t="s">
        <v>176</v>
      </c>
      <c r="O44" s="72">
        <f t="shared" si="1"/>
        <v>23</v>
      </c>
      <c r="P44" s="61"/>
    </row>
    <row r="45" spans="1:16" ht="43.5" customHeight="1" x14ac:dyDescent="0.3">
      <c r="A45" s="44">
        <v>37</v>
      </c>
      <c r="B45" s="57">
        <v>2610073037</v>
      </c>
      <c r="C45" s="51" t="s">
        <v>855</v>
      </c>
      <c r="D45" s="78" t="s">
        <v>167</v>
      </c>
      <c r="E45" s="57" t="s">
        <v>82</v>
      </c>
      <c r="F45" s="57" t="s">
        <v>168</v>
      </c>
      <c r="G45" s="57" t="s">
        <v>169</v>
      </c>
      <c r="H45" s="57" t="s">
        <v>170</v>
      </c>
      <c r="I45" s="57" t="s">
        <v>171</v>
      </c>
      <c r="J45" s="57" t="s">
        <v>172</v>
      </c>
      <c r="K45" s="57" t="s">
        <v>173</v>
      </c>
      <c r="L45" s="57" t="s">
        <v>174</v>
      </c>
      <c r="M45" s="57" t="s">
        <v>175</v>
      </c>
      <c r="N45" s="57" t="s">
        <v>176</v>
      </c>
      <c r="O45" s="72">
        <f t="shared" si="1"/>
        <v>23</v>
      </c>
      <c r="P45" s="61"/>
    </row>
    <row r="46" spans="1:16" ht="43.5" customHeight="1" x14ac:dyDescent="0.3">
      <c r="A46" s="44">
        <v>38</v>
      </c>
      <c r="B46" s="57">
        <v>2610073038</v>
      </c>
      <c r="C46" s="51" t="s">
        <v>856</v>
      </c>
      <c r="D46" s="78" t="s">
        <v>167</v>
      </c>
      <c r="E46" s="57" t="s">
        <v>82</v>
      </c>
      <c r="F46" s="57" t="s">
        <v>168</v>
      </c>
      <c r="G46" s="57" t="s">
        <v>169</v>
      </c>
      <c r="H46" s="57" t="s">
        <v>170</v>
      </c>
      <c r="I46" s="57" t="s">
        <v>171</v>
      </c>
      <c r="J46" s="57" t="s">
        <v>172</v>
      </c>
      <c r="K46" s="57" t="s">
        <v>173</v>
      </c>
      <c r="L46" s="57" t="s">
        <v>174</v>
      </c>
      <c r="M46" s="57" t="s">
        <v>175</v>
      </c>
      <c r="N46" s="57" t="s">
        <v>176</v>
      </c>
      <c r="O46" s="72">
        <f t="shared" si="1"/>
        <v>23</v>
      </c>
      <c r="P46" s="61"/>
    </row>
    <row r="47" spans="1:16" ht="43.5" customHeight="1" x14ac:dyDescent="0.3">
      <c r="A47" s="44">
        <v>39</v>
      </c>
      <c r="B47" s="57">
        <v>2610073039</v>
      </c>
      <c r="C47" s="51" t="s">
        <v>857</v>
      </c>
      <c r="D47" s="78" t="s">
        <v>167</v>
      </c>
      <c r="E47" s="57" t="s">
        <v>82</v>
      </c>
      <c r="F47" s="57" t="s">
        <v>168</v>
      </c>
      <c r="G47" s="57" t="s">
        <v>169</v>
      </c>
      <c r="H47" s="57" t="s">
        <v>170</v>
      </c>
      <c r="I47" s="57" t="s">
        <v>171</v>
      </c>
      <c r="J47" s="57" t="s">
        <v>172</v>
      </c>
      <c r="K47" s="57" t="s">
        <v>173</v>
      </c>
      <c r="L47" s="57" t="s">
        <v>174</v>
      </c>
      <c r="M47" s="57" t="s">
        <v>175</v>
      </c>
      <c r="N47" s="57" t="s">
        <v>176</v>
      </c>
      <c r="O47" s="72">
        <f t="shared" si="1"/>
        <v>23</v>
      </c>
      <c r="P47" s="61"/>
    </row>
    <row r="48" spans="1:16" ht="43.5" customHeight="1" x14ac:dyDescent="0.3">
      <c r="A48" s="44">
        <v>40</v>
      </c>
      <c r="B48" s="57">
        <v>2610073040</v>
      </c>
      <c r="C48" s="51" t="s">
        <v>858</v>
      </c>
      <c r="D48" s="78" t="s">
        <v>167</v>
      </c>
      <c r="E48" s="57" t="s">
        <v>82</v>
      </c>
      <c r="F48" s="57" t="s">
        <v>168</v>
      </c>
      <c r="G48" s="57" t="s">
        <v>169</v>
      </c>
      <c r="H48" s="57" t="s">
        <v>170</v>
      </c>
      <c r="I48" s="57" t="s">
        <v>171</v>
      </c>
      <c r="J48" s="57" t="s">
        <v>172</v>
      </c>
      <c r="K48" s="57" t="s">
        <v>173</v>
      </c>
      <c r="L48" s="57" t="s">
        <v>174</v>
      </c>
      <c r="M48" s="57" t="s">
        <v>175</v>
      </c>
      <c r="N48" s="57" t="s">
        <v>176</v>
      </c>
      <c r="O48" s="72">
        <f t="shared" si="1"/>
        <v>23</v>
      </c>
      <c r="P48" s="61"/>
    </row>
    <row r="49" spans="1:16" ht="43.5" customHeight="1" x14ac:dyDescent="0.3">
      <c r="A49" s="44">
        <v>41</v>
      </c>
      <c r="B49" s="57">
        <v>2610073041</v>
      </c>
      <c r="C49" s="51" t="s">
        <v>859</v>
      </c>
      <c r="D49" s="78" t="s">
        <v>167</v>
      </c>
      <c r="E49" s="57" t="s">
        <v>82</v>
      </c>
      <c r="F49" s="57" t="s">
        <v>168</v>
      </c>
      <c r="G49" s="57" t="s">
        <v>169</v>
      </c>
      <c r="H49" s="57" t="s">
        <v>170</v>
      </c>
      <c r="I49" s="57" t="s">
        <v>171</v>
      </c>
      <c r="J49" s="57" t="s">
        <v>172</v>
      </c>
      <c r="K49" s="57" t="s">
        <v>173</v>
      </c>
      <c r="L49" s="57" t="s">
        <v>174</v>
      </c>
      <c r="M49" s="57" t="s">
        <v>175</v>
      </c>
      <c r="N49" s="57" t="s">
        <v>176</v>
      </c>
      <c r="O49" s="72">
        <f t="shared" si="1"/>
        <v>23</v>
      </c>
      <c r="P49" s="61"/>
    </row>
    <row r="50" spans="1:16" ht="43.5" customHeight="1" x14ac:dyDescent="0.3">
      <c r="A50" s="44">
        <v>42</v>
      </c>
      <c r="B50" s="57">
        <v>2610073042</v>
      </c>
      <c r="C50" s="51" t="s">
        <v>860</v>
      </c>
      <c r="D50" s="78" t="s">
        <v>167</v>
      </c>
      <c r="E50" s="57" t="s">
        <v>82</v>
      </c>
      <c r="F50" s="57" t="s">
        <v>168</v>
      </c>
      <c r="G50" s="57" t="s">
        <v>169</v>
      </c>
      <c r="H50" s="57" t="s">
        <v>170</v>
      </c>
      <c r="I50" s="57" t="s">
        <v>171</v>
      </c>
      <c r="J50" s="57" t="s">
        <v>172</v>
      </c>
      <c r="K50" s="57" t="s">
        <v>173</v>
      </c>
      <c r="L50" s="57" t="s">
        <v>174</v>
      </c>
      <c r="M50" s="57" t="s">
        <v>175</v>
      </c>
      <c r="N50" s="57" t="s">
        <v>176</v>
      </c>
      <c r="O50" s="72">
        <f t="shared" si="1"/>
        <v>23</v>
      </c>
      <c r="P50" s="61"/>
    </row>
    <row r="51" spans="1:16" ht="43.5" customHeight="1" x14ac:dyDescent="0.3">
      <c r="A51" s="44">
        <v>43</v>
      </c>
      <c r="B51" s="57">
        <v>2610073043</v>
      </c>
      <c r="C51" s="51" t="s">
        <v>861</v>
      </c>
      <c r="D51" s="78" t="s">
        <v>167</v>
      </c>
      <c r="E51" s="57" t="s">
        <v>82</v>
      </c>
      <c r="F51" s="57" t="s">
        <v>168</v>
      </c>
      <c r="G51" s="57" t="s">
        <v>169</v>
      </c>
      <c r="H51" s="57" t="s">
        <v>170</v>
      </c>
      <c r="I51" s="57" t="s">
        <v>171</v>
      </c>
      <c r="J51" s="57" t="s">
        <v>172</v>
      </c>
      <c r="K51" s="57" t="s">
        <v>173</v>
      </c>
      <c r="L51" s="57" t="s">
        <v>174</v>
      </c>
      <c r="M51" s="57" t="s">
        <v>175</v>
      </c>
      <c r="N51" s="57" t="s">
        <v>176</v>
      </c>
      <c r="O51" s="72">
        <f t="shared" si="1"/>
        <v>23</v>
      </c>
      <c r="P51" s="61"/>
    </row>
    <row r="52" spans="1:16" ht="43.5" customHeight="1" x14ac:dyDescent="0.3">
      <c r="A52" s="44">
        <v>44</v>
      </c>
      <c r="B52" s="57">
        <v>2610073044</v>
      </c>
      <c r="C52" s="51" t="s">
        <v>862</v>
      </c>
      <c r="D52" s="78" t="s">
        <v>167</v>
      </c>
      <c r="E52" s="57" t="s">
        <v>82</v>
      </c>
      <c r="F52" s="57" t="s">
        <v>168</v>
      </c>
      <c r="G52" s="57" t="s">
        <v>169</v>
      </c>
      <c r="H52" s="57" t="s">
        <v>170</v>
      </c>
      <c r="I52" s="57" t="s">
        <v>171</v>
      </c>
      <c r="J52" s="57" t="s">
        <v>172</v>
      </c>
      <c r="K52" s="57" t="s">
        <v>173</v>
      </c>
      <c r="L52" s="57" t="s">
        <v>174</v>
      </c>
      <c r="M52" s="57" t="s">
        <v>175</v>
      </c>
      <c r="N52" s="57" t="s">
        <v>176</v>
      </c>
      <c r="O52" s="72">
        <f t="shared" si="1"/>
        <v>23</v>
      </c>
      <c r="P52" s="61"/>
    </row>
    <row r="53" spans="1:16" ht="43.5" customHeight="1" x14ac:dyDescent="0.3">
      <c r="A53" s="44">
        <v>45</v>
      </c>
      <c r="B53" s="57">
        <v>2610073045</v>
      </c>
      <c r="C53" s="51" t="s">
        <v>863</v>
      </c>
      <c r="D53" s="78" t="s">
        <v>167</v>
      </c>
      <c r="E53" s="57" t="s">
        <v>82</v>
      </c>
      <c r="F53" s="57" t="s">
        <v>168</v>
      </c>
      <c r="G53" s="57" t="s">
        <v>169</v>
      </c>
      <c r="H53" s="57" t="s">
        <v>170</v>
      </c>
      <c r="I53" s="57" t="s">
        <v>171</v>
      </c>
      <c r="J53" s="57" t="s">
        <v>172</v>
      </c>
      <c r="K53" s="57" t="s">
        <v>173</v>
      </c>
      <c r="L53" s="57" t="s">
        <v>174</v>
      </c>
      <c r="M53" s="57" t="s">
        <v>175</v>
      </c>
      <c r="N53" s="57" t="s">
        <v>176</v>
      </c>
      <c r="O53" s="72">
        <f t="shared" si="1"/>
        <v>23</v>
      </c>
      <c r="P53" s="61"/>
    </row>
    <row r="54" spans="1:16" ht="43.5" customHeight="1" x14ac:dyDescent="0.3">
      <c r="A54" s="44">
        <v>46</v>
      </c>
      <c r="B54" s="57">
        <v>2610073046</v>
      </c>
      <c r="C54" s="51" t="s">
        <v>864</v>
      </c>
      <c r="D54" s="78" t="s">
        <v>167</v>
      </c>
      <c r="E54" s="57" t="s">
        <v>82</v>
      </c>
      <c r="F54" s="57" t="s">
        <v>168</v>
      </c>
      <c r="G54" s="57" t="s">
        <v>169</v>
      </c>
      <c r="H54" s="57" t="s">
        <v>170</v>
      </c>
      <c r="I54" s="57" t="s">
        <v>171</v>
      </c>
      <c r="J54" s="57" t="s">
        <v>172</v>
      </c>
      <c r="K54" s="57" t="s">
        <v>173</v>
      </c>
      <c r="L54" s="57" t="s">
        <v>174</v>
      </c>
      <c r="M54" s="57" t="s">
        <v>175</v>
      </c>
      <c r="N54" s="57" t="s">
        <v>176</v>
      </c>
      <c r="O54" s="72">
        <f t="shared" si="1"/>
        <v>23</v>
      </c>
      <c r="P54" s="61"/>
    </row>
    <row r="55" spans="1:16" ht="43.5" customHeight="1" x14ac:dyDescent="0.3">
      <c r="A55" s="44">
        <v>47</v>
      </c>
      <c r="B55" s="57">
        <v>2610073047</v>
      </c>
      <c r="C55" s="51" t="s">
        <v>865</v>
      </c>
      <c r="D55" s="78" t="s">
        <v>167</v>
      </c>
      <c r="E55" s="57" t="s">
        <v>82</v>
      </c>
      <c r="F55" s="57" t="s">
        <v>168</v>
      </c>
      <c r="G55" s="57" t="s">
        <v>169</v>
      </c>
      <c r="H55" s="57" t="s">
        <v>170</v>
      </c>
      <c r="I55" s="57" t="s">
        <v>171</v>
      </c>
      <c r="J55" s="57" t="s">
        <v>172</v>
      </c>
      <c r="K55" s="57" t="s">
        <v>173</v>
      </c>
      <c r="L55" s="57" t="s">
        <v>174</v>
      </c>
      <c r="M55" s="57" t="s">
        <v>175</v>
      </c>
      <c r="N55" s="57" t="s">
        <v>176</v>
      </c>
      <c r="O55" s="72">
        <f t="shared" si="1"/>
        <v>23</v>
      </c>
      <c r="P55" s="61"/>
    </row>
    <row r="56" spans="1:16" ht="43.5" customHeight="1" x14ac:dyDescent="0.3">
      <c r="A56" s="44">
        <v>48</v>
      </c>
      <c r="B56" s="57">
        <v>2610073048</v>
      </c>
      <c r="C56" s="51" t="s">
        <v>866</v>
      </c>
      <c r="D56" s="78" t="s">
        <v>167</v>
      </c>
      <c r="E56" s="57" t="s">
        <v>82</v>
      </c>
      <c r="F56" s="57" t="s">
        <v>168</v>
      </c>
      <c r="G56" s="57" t="s">
        <v>169</v>
      </c>
      <c r="H56" s="57" t="s">
        <v>170</v>
      </c>
      <c r="I56" s="57" t="s">
        <v>171</v>
      </c>
      <c r="J56" s="57" t="s">
        <v>172</v>
      </c>
      <c r="K56" s="57" t="s">
        <v>173</v>
      </c>
      <c r="L56" s="57" t="s">
        <v>174</v>
      </c>
      <c r="M56" s="57" t="s">
        <v>175</v>
      </c>
      <c r="N56" s="57" t="s">
        <v>176</v>
      </c>
      <c r="O56" s="72">
        <f t="shared" si="1"/>
        <v>23</v>
      </c>
      <c r="P56" s="61"/>
    </row>
    <row r="57" spans="1:16" ht="43.5" customHeight="1" x14ac:dyDescent="0.3">
      <c r="A57" s="44">
        <v>49</v>
      </c>
      <c r="B57" s="57">
        <v>2610073049</v>
      </c>
      <c r="C57" s="51" t="s">
        <v>273</v>
      </c>
      <c r="D57" s="78" t="s">
        <v>167</v>
      </c>
      <c r="E57" s="57" t="s">
        <v>82</v>
      </c>
      <c r="F57" s="57" t="s">
        <v>168</v>
      </c>
      <c r="G57" s="57" t="s">
        <v>169</v>
      </c>
      <c r="H57" s="57" t="s">
        <v>170</v>
      </c>
      <c r="I57" s="57" t="s">
        <v>171</v>
      </c>
      <c r="J57" s="57" t="s">
        <v>172</v>
      </c>
      <c r="K57" s="57" t="s">
        <v>173</v>
      </c>
      <c r="L57" s="57" t="s">
        <v>174</v>
      </c>
      <c r="M57" s="57" t="s">
        <v>175</v>
      </c>
      <c r="N57" s="57" t="s">
        <v>176</v>
      </c>
      <c r="O57" s="72">
        <f t="shared" si="1"/>
        <v>23</v>
      </c>
      <c r="P57" s="61"/>
    </row>
    <row r="58" spans="1:16" ht="43.5" customHeight="1" x14ac:dyDescent="0.3">
      <c r="A58" s="44">
        <v>50</v>
      </c>
      <c r="B58" s="57">
        <v>2610073050</v>
      </c>
      <c r="C58" s="51" t="s">
        <v>867</v>
      </c>
      <c r="D58" s="78" t="s">
        <v>167</v>
      </c>
      <c r="E58" s="57" t="s">
        <v>82</v>
      </c>
      <c r="F58" s="57" t="s">
        <v>168</v>
      </c>
      <c r="G58" s="57" t="s">
        <v>169</v>
      </c>
      <c r="H58" s="57" t="s">
        <v>170</v>
      </c>
      <c r="I58" s="57" t="s">
        <v>171</v>
      </c>
      <c r="J58" s="57" t="s">
        <v>172</v>
      </c>
      <c r="K58" s="57" t="s">
        <v>173</v>
      </c>
      <c r="L58" s="57" t="s">
        <v>174</v>
      </c>
      <c r="M58" s="57" t="s">
        <v>175</v>
      </c>
      <c r="N58" s="57" t="s">
        <v>176</v>
      </c>
      <c r="O58" s="72">
        <f t="shared" si="1"/>
        <v>23</v>
      </c>
      <c r="P58" s="61"/>
    </row>
    <row r="59" spans="1:16" ht="43.5" customHeight="1" x14ac:dyDescent="0.3">
      <c r="A59" s="44">
        <v>51</v>
      </c>
      <c r="B59" s="57">
        <v>2610073051</v>
      </c>
      <c r="C59" s="51" t="s">
        <v>329</v>
      </c>
      <c r="D59" s="78" t="s">
        <v>167</v>
      </c>
      <c r="E59" s="57" t="s">
        <v>82</v>
      </c>
      <c r="F59" s="57" t="s">
        <v>168</v>
      </c>
      <c r="G59" s="57" t="s">
        <v>169</v>
      </c>
      <c r="H59" s="57" t="s">
        <v>170</v>
      </c>
      <c r="I59" s="57" t="s">
        <v>171</v>
      </c>
      <c r="J59" s="57" t="s">
        <v>172</v>
      </c>
      <c r="K59" s="57" t="s">
        <v>173</v>
      </c>
      <c r="L59" s="57" t="s">
        <v>174</v>
      </c>
      <c r="M59" s="57" t="s">
        <v>175</v>
      </c>
      <c r="N59" s="57" t="s">
        <v>176</v>
      </c>
      <c r="O59" s="72">
        <f t="shared" si="1"/>
        <v>23</v>
      </c>
      <c r="P59" s="61"/>
    </row>
    <row r="60" spans="1:16" ht="43.5" customHeight="1" x14ac:dyDescent="0.3">
      <c r="A60" s="44">
        <v>52</v>
      </c>
      <c r="B60" s="57">
        <v>2610073052</v>
      </c>
      <c r="C60" s="51" t="s">
        <v>868</v>
      </c>
      <c r="D60" s="78" t="s">
        <v>167</v>
      </c>
      <c r="E60" s="57" t="s">
        <v>82</v>
      </c>
      <c r="F60" s="57" t="s">
        <v>168</v>
      </c>
      <c r="G60" s="57" t="s">
        <v>169</v>
      </c>
      <c r="H60" s="57" t="s">
        <v>170</v>
      </c>
      <c r="I60" s="57" t="s">
        <v>171</v>
      </c>
      <c r="J60" s="57" t="s">
        <v>172</v>
      </c>
      <c r="K60" s="57" t="s">
        <v>173</v>
      </c>
      <c r="L60" s="57" t="s">
        <v>174</v>
      </c>
      <c r="M60" s="57" t="s">
        <v>175</v>
      </c>
      <c r="N60" s="57" t="s">
        <v>176</v>
      </c>
      <c r="O60" s="72">
        <f t="shared" si="1"/>
        <v>23</v>
      </c>
      <c r="P60" s="61"/>
    </row>
    <row r="61" spans="1:16" ht="43.5" customHeight="1" x14ac:dyDescent="0.3">
      <c r="A61" s="44">
        <v>53</v>
      </c>
      <c r="B61" s="57">
        <v>2610073053</v>
      </c>
      <c r="C61" s="51" t="s">
        <v>869</v>
      </c>
      <c r="D61" s="78" t="s">
        <v>167</v>
      </c>
      <c r="E61" s="57" t="s">
        <v>82</v>
      </c>
      <c r="F61" s="57" t="s">
        <v>168</v>
      </c>
      <c r="G61" s="57" t="s">
        <v>169</v>
      </c>
      <c r="H61" s="57" t="s">
        <v>170</v>
      </c>
      <c r="I61" s="57" t="s">
        <v>171</v>
      </c>
      <c r="J61" s="57" t="s">
        <v>172</v>
      </c>
      <c r="K61" s="57" t="s">
        <v>173</v>
      </c>
      <c r="L61" s="57" t="s">
        <v>174</v>
      </c>
      <c r="M61" s="57" t="s">
        <v>175</v>
      </c>
      <c r="N61" s="57" t="s">
        <v>176</v>
      </c>
      <c r="O61" s="72">
        <f t="shared" si="1"/>
        <v>23</v>
      </c>
      <c r="P61" s="61"/>
    </row>
    <row r="62" spans="1:16" ht="43.5" customHeight="1" x14ac:dyDescent="0.3">
      <c r="A62" s="44">
        <v>54</v>
      </c>
      <c r="B62" s="57">
        <v>2610073054</v>
      </c>
      <c r="C62" s="51" t="s">
        <v>870</v>
      </c>
      <c r="D62" s="78" t="s">
        <v>167</v>
      </c>
      <c r="E62" s="57" t="s">
        <v>82</v>
      </c>
      <c r="F62" s="57" t="s">
        <v>168</v>
      </c>
      <c r="G62" s="57" t="s">
        <v>169</v>
      </c>
      <c r="H62" s="57" t="s">
        <v>170</v>
      </c>
      <c r="I62" s="57" t="s">
        <v>171</v>
      </c>
      <c r="J62" s="57" t="s">
        <v>172</v>
      </c>
      <c r="K62" s="57" t="s">
        <v>173</v>
      </c>
      <c r="L62" s="57" t="s">
        <v>174</v>
      </c>
      <c r="M62" s="57" t="s">
        <v>175</v>
      </c>
      <c r="N62" s="57" t="s">
        <v>176</v>
      </c>
      <c r="O62" s="72">
        <f t="shared" si="1"/>
        <v>23</v>
      </c>
      <c r="P62" s="61"/>
    </row>
    <row r="63" spans="1:16" ht="43.5" customHeight="1" x14ac:dyDescent="0.3">
      <c r="A63" s="44">
        <v>55</v>
      </c>
      <c r="B63" s="57">
        <v>2610073055</v>
      </c>
      <c r="C63" s="51" t="s">
        <v>871</v>
      </c>
      <c r="D63" s="78" t="s">
        <v>167</v>
      </c>
      <c r="E63" s="57" t="s">
        <v>82</v>
      </c>
      <c r="F63" s="57" t="s">
        <v>168</v>
      </c>
      <c r="G63" s="57" t="s">
        <v>169</v>
      </c>
      <c r="H63" s="57" t="s">
        <v>170</v>
      </c>
      <c r="I63" s="57" t="s">
        <v>171</v>
      </c>
      <c r="J63" s="57" t="s">
        <v>172</v>
      </c>
      <c r="K63" s="57" t="s">
        <v>173</v>
      </c>
      <c r="L63" s="57" t="s">
        <v>174</v>
      </c>
      <c r="M63" s="57" t="s">
        <v>175</v>
      </c>
      <c r="N63" s="57" t="s">
        <v>176</v>
      </c>
      <c r="O63" s="72">
        <f t="shared" si="1"/>
        <v>23</v>
      </c>
      <c r="P63" s="61"/>
    </row>
    <row r="64" spans="1:16" ht="43.5" customHeight="1" x14ac:dyDescent="0.3">
      <c r="A64" s="44">
        <v>56</v>
      </c>
      <c r="B64" s="57">
        <v>2610073056</v>
      </c>
      <c r="C64" s="51" t="s">
        <v>872</v>
      </c>
      <c r="D64" s="78" t="s">
        <v>167</v>
      </c>
      <c r="E64" s="57" t="s">
        <v>82</v>
      </c>
      <c r="F64" s="57" t="s">
        <v>168</v>
      </c>
      <c r="G64" s="57" t="s">
        <v>169</v>
      </c>
      <c r="H64" s="57" t="s">
        <v>170</v>
      </c>
      <c r="I64" s="57" t="s">
        <v>171</v>
      </c>
      <c r="J64" s="57" t="s">
        <v>172</v>
      </c>
      <c r="K64" s="57" t="s">
        <v>173</v>
      </c>
      <c r="L64" s="57" t="s">
        <v>174</v>
      </c>
      <c r="M64" s="57" t="s">
        <v>175</v>
      </c>
      <c r="N64" s="57" t="s">
        <v>176</v>
      </c>
      <c r="O64" s="72">
        <f t="shared" si="1"/>
        <v>23</v>
      </c>
      <c r="P64" s="61"/>
    </row>
    <row r="65" spans="1:16" ht="43.5" customHeight="1" x14ac:dyDescent="0.3">
      <c r="A65" s="44">
        <v>57</v>
      </c>
      <c r="B65" s="57">
        <v>2610073057</v>
      </c>
      <c r="C65" s="51" t="s">
        <v>873</v>
      </c>
      <c r="D65" s="78" t="s">
        <v>167</v>
      </c>
      <c r="E65" s="57" t="s">
        <v>82</v>
      </c>
      <c r="F65" s="57" t="s">
        <v>168</v>
      </c>
      <c r="G65" s="57" t="s">
        <v>169</v>
      </c>
      <c r="H65" s="57" t="s">
        <v>170</v>
      </c>
      <c r="I65" s="57" t="s">
        <v>171</v>
      </c>
      <c r="J65" s="57" t="s">
        <v>172</v>
      </c>
      <c r="K65" s="57" t="s">
        <v>173</v>
      </c>
      <c r="L65" s="57" t="s">
        <v>174</v>
      </c>
      <c r="M65" s="57" t="s">
        <v>175</v>
      </c>
      <c r="N65" s="57" t="s">
        <v>176</v>
      </c>
      <c r="O65" s="72">
        <f t="shared" si="1"/>
        <v>23</v>
      </c>
      <c r="P65" s="61"/>
    </row>
    <row r="66" spans="1:16" ht="43.5" customHeight="1" x14ac:dyDescent="0.3">
      <c r="A66" s="44">
        <v>58</v>
      </c>
      <c r="B66" s="57">
        <v>2610073058</v>
      </c>
      <c r="C66" s="51" t="s">
        <v>874</v>
      </c>
      <c r="D66" s="78" t="s">
        <v>167</v>
      </c>
      <c r="E66" s="57" t="s">
        <v>82</v>
      </c>
      <c r="F66" s="57" t="s">
        <v>168</v>
      </c>
      <c r="G66" s="57" t="s">
        <v>169</v>
      </c>
      <c r="H66" s="57" t="s">
        <v>170</v>
      </c>
      <c r="I66" s="57" t="s">
        <v>171</v>
      </c>
      <c r="J66" s="57" t="s">
        <v>172</v>
      </c>
      <c r="K66" s="57" t="s">
        <v>173</v>
      </c>
      <c r="L66" s="57" t="s">
        <v>174</v>
      </c>
      <c r="M66" s="57" t="s">
        <v>175</v>
      </c>
      <c r="N66" s="57" t="s">
        <v>176</v>
      </c>
      <c r="O66" s="72">
        <f t="shared" si="1"/>
        <v>23</v>
      </c>
      <c r="P66" s="61"/>
    </row>
    <row r="67" spans="1:16" ht="43.5" customHeight="1" x14ac:dyDescent="0.3">
      <c r="A67" s="44">
        <v>59</v>
      </c>
      <c r="B67" s="57">
        <v>2610073059</v>
      </c>
      <c r="C67" s="51" t="s">
        <v>875</v>
      </c>
      <c r="D67" s="78" t="s">
        <v>167</v>
      </c>
      <c r="E67" s="57" t="s">
        <v>82</v>
      </c>
      <c r="F67" s="57" t="s">
        <v>168</v>
      </c>
      <c r="G67" s="57" t="s">
        <v>169</v>
      </c>
      <c r="H67" s="57" t="s">
        <v>170</v>
      </c>
      <c r="I67" s="57" t="s">
        <v>171</v>
      </c>
      <c r="J67" s="57" t="s">
        <v>172</v>
      </c>
      <c r="K67" s="57" t="s">
        <v>173</v>
      </c>
      <c r="L67" s="57" t="s">
        <v>174</v>
      </c>
      <c r="M67" s="57" t="s">
        <v>175</v>
      </c>
      <c r="N67" s="57" t="s">
        <v>176</v>
      </c>
      <c r="O67" s="72">
        <f t="shared" si="1"/>
        <v>23</v>
      </c>
      <c r="P67" s="61"/>
    </row>
    <row r="68" spans="1:16" ht="43.5" customHeight="1" x14ac:dyDescent="0.3">
      <c r="A68" s="44">
        <v>60</v>
      </c>
      <c r="B68" s="57">
        <v>2610073060</v>
      </c>
      <c r="C68" s="51" t="s">
        <v>876</v>
      </c>
      <c r="D68" s="78" t="s">
        <v>167</v>
      </c>
      <c r="E68" s="57" t="s">
        <v>82</v>
      </c>
      <c r="F68" s="57" t="s">
        <v>168</v>
      </c>
      <c r="G68" s="57" t="s">
        <v>169</v>
      </c>
      <c r="H68" s="57" t="s">
        <v>170</v>
      </c>
      <c r="I68" s="57" t="s">
        <v>171</v>
      </c>
      <c r="J68" s="57" t="s">
        <v>172</v>
      </c>
      <c r="K68" s="57" t="s">
        <v>173</v>
      </c>
      <c r="L68" s="57" t="s">
        <v>174</v>
      </c>
      <c r="M68" s="57" t="s">
        <v>175</v>
      </c>
      <c r="N68" s="57" t="s">
        <v>176</v>
      </c>
      <c r="O68" s="72">
        <f t="shared" si="1"/>
        <v>23</v>
      </c>
      <c r="P68" s="61"/>
    </row>
    <row r="69" spans="1:16" ht="43.5" customHeight="1" x14ac:dyDescent="0.3">
      <c r="A69" s="44">
        <v>61</v>
      </c>
      <c r="B69" s="57">
        <v>2610073061</v>
      </c>
      <c r="C69" s="51" t="s">
        <v>877</v>
      </c>
      <c r="D69" s="78" t="s">
        <v>167</v>
      </c>
      <c r="E69" s="57" t="s">
        <v>82</v>
      </c>
      <c r="F69" s="57" t="s">
        <v>168</v>
      </c>
      <c r="G69" s="57" t="s">
        <v>169</v>
      </c>
      <c r="H69" s="57" t="s">
        <v>170</v>
      </c>
      <c r="I69" s="57" t="s">
        <v>171</v>
      </c>
      <c r="J69" s="57" t="s">
        <v>172</v>
      </c>
      <c r="K69" s="57" t="s">
        <v>173</v>
      </c>
      <c r="L69" s="57" t="s">
        <v>174</v>
      </c>
      <c r="M69" s="57" t="s">
        <v>175</v>
      </c>
      <c r="N69" s="57" t="s">
        <v>176</v>
      </c>
      <c r="O69" s="72">
        <f t="shared" si="1"/>
        <v>23</v>
      </c>
      <c r="P69" s="61"/>
    </row>
    <row r="70" spans="1:16" ht="43.5" customHeight="1" x14ac:dyDescent="0.3">
      <c r="A70" s="44">
        <v>62</v>
      </c>
      <c r="B70" s="57">
        <v>2610073062</v>
      </c>
      <c r="C70" s="51" t="s">
        <v>878</v>
      </c>
      <c r="D70" s="78" t="s">
        <v>167</v>
      </c>
      <c r="E70" s="57" t="s">
        <v>82</v>
      </c>
      <c r="F70" s="57" t="s">
        <v>168</v>
      </c>
      <c r="G70" s="57" t="s">
        <v>169</v>
      </c>
      <c r="H70" s="57" t="s">
        <v>170</v>
      </c>
      <c r="I70" s="57" t="s">
        <v>171</v>
      </c>
      <c r="J70" s="57" t="s">
        <v>172</v>
      </c>
      <c r="K70" s="57" t="s">
        <v>173</v>
      </c>
      <c r="L70" s="57" t="s">
        <v>174</v>
      </c>
      <c r="M70" s="57" t="s">
        <v>175</v>
      </c>
      <c r="N70" s="57" t="s">
        <v>176</v>
      </c>
      <c r="O70" s="72">
        <f t="shared" si="1"/>
        <v>23</v>
      </c>
      <c r="P70" s="61"/>
    </row>
    <row r="71" spans="1:16" ht="43.5" customHeight="1" x14ac:dyDescent="0.3">
      <c r="A71" s="44">
        <v>63</v>
      </c>
      <c r="B71" s="57">
        <v>2610073063</v>
      </c>
      <c r="C71" s="51" t="s">
        <v>879</v>
      </c>
      <c r="D71" s="78" t="s">
        <v>167</v>
      </c>
      <c r="E71" s="57" t="s">
        <v>82</v>
      </c>
      <c r="F71" s="57" t="s">
        <v>168</v>
      </c>
      <c r="G71" s="57" t="s">
        <v>169</v>
      </c>
      <c r="H71" s="57" t="s">
        <v>170</v>
      </c>
      <c r="I71" s="57" t="s">
        <v>171</v>
      </c>
      <c r="J71" s="57" t="s">
        <v>172</v>
      </c>
      <c r="K71" s="57" t="s">
        <v>173</v>
      </c>
      <c r="L71" s="57" t="s">
        <v>174</v>
      </c>
      <c r="M71" s="57" t="s">
        <v>175</v>
      </c>
      <c r="N71" s="57" t="s">
        <v>176</v>
      </c>
      <c r="O71" s="72">
        <f t="shared" si="1"/>
        <v>23</v>
      </c>
      <c r="P71" s="61"/>
    </row>
    <row r="72" spans="1:16" ht="22.5" customHeight="1" x14ac:dyDescent="0.3">
      <c r="A72" s="35"/>
      <c r="J72" s="124" t="s">
        <v>60</v>
      </c>
      <c r="K72" s="124"/>
      <c r="L72" s="124"/>
      <c r="M72" s="124"/>
      <c r="N72" s="124"/>
      <c r="O72" s="124"/>
    </row>
    <row r="73" spans="1:16" ht="22.5" customHeight="1" x14ac:dyDescent="0.3">
      <c r="A73" s="35"/>
      <c r="J73" s="125" t="s">
        <v>61</v>
      </c>
      <c r="K73" s="125"/>
      <c r="L73" s="125"/>
      <c r="M73" s="125"/>
      <c r="N73" s="125"/>
      <c r="O73" s="125"/>
    </row>
  </sheetData>
  <mergeCells count="13">
    <mergeCell ref="P6:P7"/>
    <mergeCell ref="A8:C8"/>
    <mergeCell ref="J72:O72"/>
    <mergeCell ref="J73:O73"/>
    <mergeCell ref="A1:C1"/>
    <mergeCell ref="A2:C2"/>
    <mergeCell ref="A3:C3"/>
    <mergeCell ref="A4:P4"/>
    <mergeCell ref="A6:A7"/>
    <mergeCell ref="B6:B7"/>
    <mergeCell ref="C6:C7"/>
    <mergeCell ref="D6:N6"/>
    <mergeCell ref="O6:O7"/>
  </mergeCells>
  <phoneticPr fontId="22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50"/>
  <sheetViews>
    <sheetView zoomScaleNormal="100" workbookViewId="0">
      <pane xSplit="3" ySplit="8" topLeftCell="D9" activePane="bottomRight" state="frozen"/>
      <selection pane="topRight" activeCell="D1" sqref="D1"/>
      <selection pane="bottomLeft" activeCell="A8" sqref="A8"/>
      <selection pane="bottomRight" activeCell="E7" sqref="E7"/>
    </sheetView>
  </sheetViews>
  <sheetFormatPr defaultColWidth="14.44140625" defaultRowHeight="15.6" x14ac:dyDescent="0.3"/>
  <cols>
    <col min="1" max="1" width="4.88671875" style="40" bestFit="1" customWidth="1"/>
    <col min="2" max="2" width="14.88671875" style="27" customWidth="1"/>
    <col min="3" max="3" width="26.6640625" style="27" bestFit="1" customWidth="1"/>
    <col min="4" max="4" width="10.5546875" style="38" customWidth="1"/>
    <col min="5" max="5" width="13.44140625" style="38" customWidth="1"/>
    <col min="6" max="7" width="10.88671875" style="38" customWidth="1"/>
    <col min="8" max="9" width="8.5546875" style="38" customWidth="1"/>
    <col min="10" max="10" width="10.109375" style="38" customWidth="1"/>
    <col min="11" max="11" width="9.5546875" style="38" customWidth="1"/>
    <col min="12" max="12" width="8.88671875" style="38" customWidth="1"/>
    <col min="13" max="13" width="8" style="34" customWidth="1"/>
    <col min="14" max="16384" width="14.44140625" style="27"/>
  </cols>
  <sheetData>
    <row r="1" spans="1:14" x14ac:dyDescent="0.3">
      <c r="A1" s="88" t="s">
        <v>54</v>
      </c>
      <c r="B1" s="88"/>
      <c r="C1" s="88"/>
      <c r="D1" s="27"/>
      <c r="E1" s="27"/>
      <c r="F1" s="27"/>
      <c r="G1" s="27"/>
      <c r="H1" s="27"/>
      <c r="I1" s="27"/>
      <c r="J1" s="27"/>
      <c r="K1" s="34"/>
      <c r="L1" s="34"/>
      <c r="M1" s="27"/>
    </row>
    <row r="2" spans="1:14" x14ac:dyDescent="0.3">
      <c r="A2" s="88" t="s">
        <v>55</v>
      </c>
      <c r="B2" s="88"/>
      <c r="C2" s="88"/>
      <c r="D2" s="27"/>
      <c r="E2" s="27"/>
      <c r="F2" s="27"/>
      <c r="G2" s="27"/>
      <c r="H2" s="27"/>
      <c r="I2" s="27"/>
      <c r="J2" s="27"/>
      <c r="K2" s="34"/>
      <c r="L2" s="34"/>
      <c r="M2" s="27"/>
    </row>
    <row r="3" spans="1:14" x14ac:dyDescent="0.3">
      <c r="A3" s="89" t="s">
        <v>56</v>
      </c>
      <c r="B3" s="89"/>
      <c r="C3" s="89"/>
      <c r="D3" s="27"/>
      <c r="E3" s="27"/>
      <c r="F3" s="27"/>
      <c r="G3" s="27"/>
      <c r="H3" s="27"/>
      <c r="I3" s="27"/>
      <c r="J3" s="27"/>
      <c r="K3" s="34"/>
      <c r="L3" s="34"/>
      <c r="M3" s="27"/>
    </row>
    <row r="4" spans="1:14" ht="44.25" customHeight="1" x14ac:dyDescent="0.35">
      <c r="A4" s="84" t="s">
        <v>68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14" ht="8.25" customHeight="1" x14ac:dyDescent="0.3"/>
    <row r="6" spans="1:14" ht="21.75" customHeight="1" x14ac:dyDescent="0.3">
      <c r="A6" s="127" t="s">
        <v>52</v>
      </c>
      <c r="B6" s="129" t="s">
        <v>45</v>
      </c>
      <c r="C6" s="127" t="s">
        <v>51</v>
      </c>
      <c r="D6" s="118" t="s">
        <v>58</v>
      </c>
      <c r="E6" s="118"/>
      <c r="F6" s="118"/>
      <c r="G6" s="118"/>
      <c r="H6" s="118"/>
      <c r="I6" s="118"/>
      <c r="J6" s="118"/>
      <c r="K6" s="118"/>
      <c r="L6" s="118"/>
      <c r="M6" s="129" t="s">
        <v>59</v>
      </c>
      <c r="N6" s="83" t="s">
        <v>57</v>
      </c>
    </row>
    <row r="7" spans="1:14" ht="66.75" customHeight="1" x14ac:dyDescent="0.3">
      <c r="A7" s="128"/>
      <c r="B7" s="130"/>
      <c r="C7" s="128"/>
      <c r="D7" s="81" t="s">
        <v>1055</v>
      </c>
      <c r="E7" s="81" t="s">
        <v>1054</v>
      </c>
      <c r="F7" s="81" t="s">
        <v>73</v>
      </c>
      <c r="G7" s="81" t="s">
        <v>177</v>
      </c>
      <c r="H7" s="81" t="s">
        <v>178</v>
      </c>
      <c r="I7" s="81" t="s">
        <v>179</v>
      </c>
      <c r="J7" s="81" t="s">
        <v>180</v>
      </c>
      <c r="K7" s="81" t="s">
        <v>101</v>
      </c>
      <c r="L7" s="82" t="s">
        <v>103</v>
      </c>
      <c r="M7" s="130"/>
      <c r="N7" s="83"/>
    </row>
    <row r="8" spans="1:14" ht="26.25" customHeight="1" x14ac:dyDescent="0.3">
      <c r="A8" s="116" t="s">
        <v>53</v>
      </c>
      <c r="B8" s="117"/>
      <c r="C8" s="117"/>
      <c r="D8" s="71">
        <v>3</v>
      </c>
      <c r="E8" s="71">
        <v>3</v>
      </c>
      <c r="F8" s="71">
        <v>3</v>
      </c>
      <c r="G8" s="71">
        <v>2</v>
      </c>
      <c r="H8" s="71">
        <v>2</v>
      </c>
      <c r="I8" s="71">
        <v>2</v>
      </c>
      <c r="J8" s="71">
        <v>3</v>
      </c>
      <c r="K8" s="71">
        <v>2</v>
      </c>
      <c r="L8" s="71">
        <v>3</v>
      </c>
      <c r="M8" s="41">
        <f>SUM(D8:L8)</f>
        <v>23</v>
      </c>
      <c r="N8" s="83"/>
    </row>
    <row r="9" spans="1:14" s="35" customFormat="1" ht="44.25" customHeight="1" x14ac:dyDescent="0.3">
      <c r="A9" s="44">
        <v>1</v>
      </c>
      <c r="B9" s="50">
        <v>2610050001</v>
      </c>
      <c r="C9" s="51" t="s">
        <v>945</v>
      </c>
      <c r="D9" s="45" t="s">
        <v>181</v>
      </c>
      <c r="E9" s="45" t="s">
        <v>182</v>
      </c>
      <c r="F9" s="45" t="s">
        <v>82</v>
      </c>
      <c r="G9" s="45" t="s">
        <v>183</v>
      </c>
      <c r="H9" s="45" t="s">
        <v>184</v>
      </c>
      <c r="I9" s="45" t="s">
        <v>185</v>
      </c>
      <c r="J9" s="45" t="s">
        <v>186</v>
      </c>
      <c r="K9" s="45" t="s">
        <v>187</v>
      </c>
      <c r="L9" s="45" t="s">
        <v>188</v>
      </c>
      <c r="M9" s="33">
        <f t="shared" ref="M9:M40" si="0">$M$8-SUMIF(D9:L9,"",$D$8:$L$8)</f>
        <v>23</v>
      </c>
      <c r="N9" s="44"/>
    </row>
    <row r="10" spans="1:14" s="35" customFormat="1" ht="44.25" customHeight="1" x14ac:dyDescent="0.3">
      <c r="A10" s="44">
        <v>2</v>
      </c>
      <c r="B10" s="50">
        <v>2610050002</v>
      </c>
      <c r="C10" s="51" t="s">
        <v>946</v>
      </c>
      <c r="D10" s="45" t="s">
        <v>181</v>
      </c>
      <c r="E10" s="45" t="s">
        <v>182</v>
      </c>
      <c r="F10" s="45" t="s">
        <v>82</v>
      </c>
      <c r="G10" s="45" t="s">
        <v>183</v>
      </c>
      <c r="H10" s="45" t="s">
        <v>184</v>
      </c>
      <c r="I10" s="45" t="s">
        <v>185</v>
      </c>
      <c r="J10" s="45" t="s">
        <v>186</v>
      </c>
      <c r="K10" s="45" t="s">
        <v>187</v>
      </c>
      <c r="L10" s="45" t="s">
        <v>188</v>
      </c>
      <c r="M10" s="33">
        <f t="shared" si="0"/>
        <v>23</v>
      </c>
      <c r="N10" s="44"/>
    </row>
    <row r="11" spans="1:14" s="35" customFormat="1" ht="44.25" customHeight="1" x14ac:dyDescent="0.3">
      <c r="A11" s="44">
        <v>3</v>
      </c>
      <c r="B11" s="50">
        <v>2610050003</v>
      </c>
      <c r="C11" s="51" t="s">
        <v>947</v>
      </c>
      <c r="D11" s="45" t="s">
        <v>181</v>
      </c>
      <c r="E11" s="45" t="s">
        <v>182</v>
      </c>
      <c r="F11" s="45" t="s">
        <v>82</v>
      </c>
      <c r="G11" s="45" t="s">
        <v>183</v>
      </c>
      <c r="H11" s="45" t="s">
        <v>184</v>
      </c>
      <c r="I11" s="45" t="s">
        <v>185</v>
      </c>
      <c r="J11" s="45" t="s">
        <v>186</v>
      </c>
      <c r="K11" s="45" t="s">
        <v>187</v>
      </c>
      <c r="L11" s="45" t="s">
        <v>188</v>
      </c>
      <c r="M11" s="33">
        <f t="shared" si="0"/>
        <v>23</v>
      </c>
      <c r="N11" s="44"/>
    </row>
    <row r="12" spans="1:14" s="35" customFormat="1" ht="44.25" customHeight="1" x14ac:dyDescent="0.3">
      <c r="A12" s="44">
        <v>4</v>
      </c>
      <c r="B12" s="50">
        <v>2610050004</v>
      </c>
      <c r="C12" s="51" t="s">
        <v>948</v>
      </c>
      <c r="D12" s="45" t="s">
        <v>181</v>
      </c>
      <c r="E12" s="45" t="s">
        <v>182</v>
      </c>
      <c r="F12" s="45" t="s">
        <v>82</v>
      </c>
      <c r="G12" s="45" t="s">
        <v>183</v>
      </c>
      <c r="H12" s="45" t="s">
        <v>184</v>
      </c>
      <c r="I12" s="45" t="s">
        <v>185</v>
      </c>
      <c r="J12" s="45" t="s">
        <v>186</v>
      </c>
      <c r="K12" s="45" t="s">
        <v>187</v>
      </c>
      <c r="L12" s="45" t="s">
        <v>188</v>
      </c>
      <c r="M12" s="33">
        <f t="shared" si="0"/>
        <v>23</v>
      </c>
      <c r="N12" s="44"/>
    </row>
    <row r="13" spans="1:14" s="35" customFormat="1" ht="44.25" customHeight="1" x14ac:dyDescent="0.3">
      <c r="A13" s="44">
        <v>5</v>
      </c>
      <c r="B13" s="50">
        <v>2610050005</v>
      </c>
      <c r="C13" s="51" t="s">
        <v>949</v>
      </c>
      <c r="D13" s="45" t="s">
        <v>181</v>
      </c>
      <c r="E13" s="45" t="s">
        <v>182</v>
      </c>
      <c r="F13" s="45" t="s">
        <v>82</v>
      </c>
      <c r="G13" s="45" t="s">
        <v>183</v>
      </c>
      <c r="H13" s="45" t="s">
        <v>184</v>
      </c>
      <c r="I13" s="45" t="s">
        <v>185</v>
      </c>
      <c r="J13" s="45" t="s">
        <v>186</v>
      </c>
      <c r="K13" s="45" t="s">
        <v>187</v>
      </c>
      <c r="L13" s="45" t="s">
        <v>188</v>
      </c>
      <c r="M13" s="33">
        <f t="shared" si="0"/>
        <v>23</v>
      </c>
      <c r="N13" s="44"/>
    </row>
    <row r="14" spans="1:14" s="35" customFormat="1" ht="44.25" customHeight="1" x14ac:dyDescent="0.3">
      <c r="A14" s="44">
        <v>6</v>
      </c>
      <c r="B14" s="50">
        <v>2610050006</v>
      </c>
      <c r="C14" s="51" t="s">
        <v>950</v>
      </c>
      <c r="D14" s="45" t="s">
        <v>181</v>
      </c>
      <c r="E14" s="45" t="s">
        <v>182</v>
      </c>
      <c r="F14" s="45" t="s">
        <v>82</v>
      </c>
      <c r="G14" s="45" t="s">
        <v>183</v>
      </c>
      <c r="H14" s="45" t="s">
        <v>184</v>
      </c>
      <c r="I14" s="45" t="s">
        <v>185</v>
      </c>
      <c r="J14" s="45" t="s">
        <v>186</v>
      </c>
      <c r="K14" s="45" t="s">
        <v>187</v>
      </c>
      <c r="L14" s="45" t="s">
        <v>188</v>
      </c>
      <c r="M14" s="33">
        <f t="shared" si="0"/>
        <v>23</v>
      </c>
      <c r="N14" s="44"/>
    </row>
    <row r="15" spans="1:14" s="35" customFormat="1" ht="44.25" customHeight="1" x14ac:dyDescent="0.3">
      <c r="A15" s="44">
        <v>7</v>
      </c>
      <c r="B15" s="50">
        <v>2610050007</v>
      </c>
      <c r="C15" s="53" t="s">
        <v>951</v>
      </c>
      <c r="D15" s="45" t="s">
        <v>181</v>
      </c>
      <c r="E15" s="45" t="s">
        <v>182</v>
      </c>
      <c r="F15" s="45" t="s">
        <v>82</v>
      </c>
      <c r="G15" s="45" t="s">
        <v>183</v>
      </c>
      <c r="H15" s="45" t="s">
        <v>184</v>
      </c>
      <c r="I15" s="45" t="s">
        <v>185</v>
      </c>
      <c r="J15" s="45" t="s">
        <v>186</v>
      </c>
      <c r="K15" s="45" t="s">
        <v>187</v>
      </c>
      <c r="L15" s="45" t="s">
        <v>188</v>
      </c>
      <c r="M15" s="33">
        <f t="shared" si="0"/>
        <v>23</v>
      </c>
      <c r="N15" s="44"/>
    </row>
    <row r="16" spans="1:14" s="35" customFormat="1" ht="44.25" customHeight="1" x14ac:dyDescent="0.3">
      <c r="A16" s="44">
        <v>8</v>
      </c>
      <c r="B16" s="50">
        <v>2610050008</v>
      </c>
      <c r="C16" s="53" t="s">
        <v>952</v>
      </c>
      <c r="D16" s="45" t="s">
        <v>181</v>
      </c>
      <c r="E16" s="45" t="s">
        <v>182</v>
      </c>
      <c r="F16" s="45" t="s">
        <v>82</v>
      </c>
      <c r="G16" s="45" t="s">
        <v>183</v>
      </c>
      <c r="H16" s="45" t="s">
        <v>184</v>
      </c>
      <c r="I16" s="45" t="s">
        <v>185</v>
      </c>
      <c r="J16" s="45" t="s">
        <v>186</v>
      </c>
      <c r="K16" s="45" t="s">
        <v>187</v>
      </c>
      <c r="L16" s="45" t="s">
        <v>188</v>
      </c>
      <c r="M16" s="33">
        <f t="shared" si="0"/>
        <v>23</v>
      </c>
      <c r="N16" s="44"/>
    </row>
    <row r="17" spans="1:14" s="35" customFormat="1" ht="44.25" customHeight="1" x14ac:dyDescent="0.3">
      <c r="A17" s="44">
        <v>9</v>
      </c>
      <c r="B17" s="50">
        <v>2610050009</v>
      </c>
      <c r="C17" s="53" t="s">
        <v>953</v>
      </c>
      <c r="D17" s="45" t="s">
        <v>181</v>
      </c>
      <c r="E17" s="45" t="s">
        <v>182</v>
      </c>
      <c r="F17" s="45" t="s">
        <v>82</v>
      </c>
      <c r="G17" s="45" t="s">
        <v>183</v>
      </c>
      <c r="H17" s="45" t="s">
        <v>184</v>
      </c>
      <c r="I17" s="45" t="s">
        <v>185</v>
      </c>
      <c r="J17" s="45" t="s">
        <v>186</v>
      </c>
      <c r="K17" s="45" t="s">
        <v>187</v>
      </c>
      <c r="L17" s="45" t="s">
        <v>188</v>
      </c>
      <c r="M17" s="33">
        <f t="shared" si="0"/>
        <v>23</v>
      </c>
      <c r="N17" s="44"/>
    </row>
    <row r="18" spans="1:14" s="35" customFormat="1" ht="44.25" customHeight="1" x14ac:dyDescent="0.3">
      <c r="A18" s="44">
        <v>10</v>
      </c>
      <c r="B18" s="50">
        <v>2610050010</v>
      </c>
      <c r="C18" s="53" t="s">
        <v>954</v>
      </c>
      <c r="D18" s="45" t="s">
        <v>181</v>
      </c>
      <c r="E18" s="45" t="s">
        <v>182</v>
      </c>
      <c r="F18" s="45" t="s">
        <v>82</v>
      </c>
      <c r="G18" s="45" t="s">
        <v>183</v>
      </c>
      <c r="H18" s="45" t="s">
        <v>184</v>
      </c>
      <c r="I18" s="45" t="s">
        <v>185</v>
      </c>
      <c r="J18" s="45" t="s">
        <v>186</v>
      </c>
      <c r="K18" s="45" t="s">
        <v>187</v>
      </c>
      <c r="L18" s="45" t="s">
        <v>188</v>
      </c>
      <c r="M18" s="33">
        <f t="shared" si="0"/>
        <v>23</v>
      </c>
      <c r="N18" s="44"/>
    </row>
    <row r="19" spans="1:14" s="35" customFormat="1" ht="44.25" customHeight="1" x14ac:dyDescent="0.3">
      <c r="A19" s="44">
        <v>11</v>
      </c>
      <c r="B19" s="50">
        <v>2610050011</v>
      </c>
      <c r="C19" s="53" t="s">
        <v>955</v>
      </c>
      <c r="D19" s="45" t="s">
        <v>181</v>
      </c>
      <c r="E19" s="45" t="s">
        <v>182</v>
      </c>
      <c r="F19" s="45" t="s">
        <v>82</v>
      </c>
      <c r="G19" s="45" t="s">
        <v>183</v>
      </c>
      <c r="H19" s="45" t="s">
        <v>184</v>
      </c>
      <c r="I19" s="45" t="s">
        <v>185</v>
      </c>
      <c r="J19" s="45" t="s">
        <v>186</v>
      </c>
      <c r="K19" s="45" t="s">
        <v>187</v>
      </c>
      <c r="L19" s="45" t="s">
        <v>188</v>
      </c>
      <c r="M19" s="33">
        <f t="shared" si="0"/>
        <v>23</v>
      </c>
      <c r="N19" s="44"/>
    </row>
    <row r="20" spans="1:14" s="35" customFormat="1" ht="44.25" customHeight="1" x14ac:dyDescent="0.3">
      <c r="A20" s="44">
        <v>12</v>
      </c>
      <c r="B20" s="50">
        <v>2610050012</v>
      </c>
      <c r="C20" s="53" t="s">
        <v>956</v>
      </c>
      <c r="D20" s="45" t="s">
        <v>181</v>
      </c>
      <c r="E20" s="45" t="s">
        <v>182</v>
      </c>
      <c r="F20" s="45" t="s">
        <v>82</v>
      </c>
      <c r="G20" s="45" t="s">
        <v>183</v>
      </c>
      <c r="H20" s="45" t="s">
        <v>184</v>
      </c>
      <c r="I20" s="45" t="s">
        <v>185</v>
      </c>
      <c r="J20" s="45" t="s">
        <v>186</v>
      </c>
      <c r="K20" s="45" t="s">
        <v>187</v>
      </c>
      <c r="L20" s="45" t="s">
        <v>188</v>
      </c>
      <c r="M20" s="44">
        <f t="shared" si="0"/>
        <v>23</v>
      </c>
      <c r="N20" s="44"/>
    </row>
    <row r="21" spans="1:14" s="35" customFormat="1" ht="44.25" customHeight="1" x14ac:dyDescent="0.3">
      <c r="A21" s="44">
        <v>13</v>
      </c>
      <c r="B21" s="50">
        <v>2610050013</v>
      </c>
      <c r="C21" s="53" t="s">
        <v>957</v>
      </c>
      <c r="D21" s="45" t="s">
        <v>181</v>
      </c>
      <c r="E21" s="45" t="s">
        <v>182</v>
      </c>
      <c r="F21" s="45" t="s">
        <v>82</v>
      </c>
      <c r="G21" s="45" t="s">
        <v>183</v>
      </c>
      <c r="H21" s="45" t="s">
        <v>184</v>
      </c>
      <c r="I21" s="45" t="s">
        <v>185</v>
      </c>
      <c r="J21" s="45" t="s">
        <v>186</v>
      </c>
      <c r="K21" s="45" t="s">
        <v>187</v>
      </c>
      <c r="L21" s="45" t="s">
        <v>188</v>
      </c>
      <c r="M21" s="33">
        <f t="shared" si="0"/>
        <v>23</v>
      </c>
      <c r="N21" s="44"/>
    </row>
    <row r="22" spans="1:14" s="35" customFormat="1" ht="44.25" customHeight="1" x14ac:dyDescent="0.3">
      <c r="A22" s="44">
        <v>14</v>
      </c>
      <c r="B22" s="50">
        <v>2610050014</v>
      </c>
      <c r="C22" s="53" t="s">
        <v>958</v>
      </c>
      <c r="D22" s="45" t="s">
        <v>181</v>
      </c>
      <c r="E22" s="45" t="s">
        <v>182</v>
      </c>
      <c r="F22" s="45" t="s">
        <v>82</v>
      </c>
      <c r="G22" s="45" t="s">
        <v>183</v>
      </c>
      <c r="H22" s="45" t="s">
        <v>184</v>
      </c>
      <c r="I22" s="45" t="s">
        <v>185</v>
      </c>
      <c r="J22" s="45" t="s">
        <v>186</v>
      </c>
      <c r="K22" s="45" t="s">
        <v>187</v>
      </c>
      <c r="L22" s="45" t="s">
        <v>188</v>
      </c>
      <c r="M22" s="33">
        <f t="shared" si="0"/>
        <v>23</v>
      </c>
      <c r="N22" s="44"/>
    </row>
    <row r="23" spans="1:14" s="35" customFormat="1" ht="44.25" customHeight="1" x14ac:dyDescent="0.3">
      <c r="A23" s="44">
        <v>15</v>
      </c>
      <c r="B23" s="50">
        <v>2610050015</v>
      </c>
      <c r="C23" s="51" t="s">
        <v>959</v>
      </c>
      <c r="D23" s="45" t="s">
        <v>181</v>
      </c>
      <c r="E23" s="45" t="s">
        <v>182</v>
      </c>
      <c r="F23" s="45" t="s">
        <v>82</v>
      </c>
      <c r="G23" s="45" t="s">
        <v>183</v>
      </c>
      <c r="H23" s="45" t="s">
        <v>184</v>
      </c>
      <c r="I23" s="45" t="s">
        <v>185</v>
      </c>
      <c r="J23" s="45" t="s">
        <v>186</v>
      </c>
      <c r="K23" s="45" t="s">
        <v>187</v>
      </c>
      <c r="L23" s="45" t="s">
        <v>188</v>
      </c>
      <c r="M23" s="33">
        <f t="shared" si="0"/>
        <v>23</v>
      </c>
      <c r="N23" s="44"/>
    </row>
    <row r="24" spans="1:14" s="35" customFormat="1" ht="44.25" customHeight="1" x14ac:dyDescent="0.3">
      <c r="A24" s="44">
        <v>16</v>
      </c>
      <c r="B24" s="50">
        <v>2610050016</v>
      </c>
      <c r="C24" s="54" t="s">
        <v>960</v>
      </c>
      <c r="D24" s="45" t="s">
        <v>181</v>
      </c>
      <c r="E24" s="45" t="s">
        <v>182</v>
      </c>
      <c r="F24" s="45" t="s">
        <v>82</v>
      </c>
      <c r="G24" s="45" t="s">
        <v>183</v>
      </c>
      <c r="H24" s="45" t="s">
        <v>184</v>
      </c>
      <c r="I24" s="45" t="s">
        <v>185</v>
      </c>
      <c r="J24" s="45" t="s">
        <v>186</v>
      </c>
      <c r="K24" s="45" t="s">
        <v>187</v>
      </c>
      <c r="L24" s="45" t="s">
        <v>188</v>
      </c>
      <c r="M24" s="33">
        <f t="shared" si="0"/>
        <v>23</v>
      </c>
      <c r="N24" s="44"/>
    </row>
    <row r="25" spans="1:14" s="35" customFormat="1" ht="44.25" customHeight="1" x14ac:dyDescent="0.3">
      <c r="A25" s="44">
        <v>17</v>
      </c>
      <c r="B25" s="50">
        <v>2610050017</v>
      </c>
      <c r="C25" s="47" t="s">
        <v>961</v>
      </c>
      <c r="D25" s="45" t="s">
        <v>181</v>
      </c>
      <c r="E25" s="45" t="s">
        <v>182</v>
      </c>
      <c r="F25" s="45" t="s">
        <v>82</v>
      </c>
      <c r="G25" s="45" t="s">
        <v>183</v>
      </c>
      <c r="H25" s="45" t="s">
        <v>184</v>
      </c>
      <c r="I25" s="45" t="s">
        <v>185</v>
      </c>
      <c r="J25" s="45" t="s">
        <v>186</v>
      </c>
      <c r="K25" s="45" t="s">
        <v>187</v>
      </c>
      <c r="L25" s="45" t="s">
        <v>188</v>
      </c>
      <c r="M25" s="33">
        <f t="shared" si="0"/>
        <v>23</v>
      </c>
      <c r="N25" s="44"/>
    </row>
    <row r="26" spans="1:14" s="35" customFormat="1" ht="44.25" customHeight="1" x14ac:dyDescent="0.3">
      <c r="A26" s="44">
        <v>18</v>
      </c>
      <c r="B26" s="50">
        <v>2610050018</v>
      </c>
      <c r="C26" s="47" t="s">
        <v>962</v>
      </c>
      <c r="D26" s="45" t="s">
        <v>181</v>
      </c>
      <c r="E26" s="45" t="s">
        <v>182</v>
      </c>
      <c r="F26" s="45" t="s">
        <v>82</v>
      </c>
      <c r="G26" s="45" t="s">
        <v>183</v>
      </c>
      <c r="H26" s="45" t="s">
        <v>184</v>
      </c>
      <c r="I26" s="45" t="s">
        <v>185</v>
      </c>
      <c r="J26" s="45" t="s">
        <v>186</v>
      </c>
      <c r="K26" s="45" t="s">
        <v>187</v>
      </c>
      <c r="L26" s="45" t="s">
        <v>188</v>
      </c>
      <c r="M26" s="33">
        <f t="shared" si="0"/>
        <v>23</v>
      </c>
      <c r="N26" s="44"/>
    </row>
    <row r="27" spans="1:14" s="35" customFormat="1" ht="44.25" customHeight="1" x14ac:dyDescent="0.3">
      <c r="A27" s="44">
        <v>19</v>
      </c>
      <c r="B27" s="50">
        <v>2610050019</v>
      </c>
      <c r="C27" s="47" t="s">
        <v>963</v>
      </c>
      <c r="D27" s="45" t="s">
        <v>181</v>
      </c>
      <c r="E27" s="45" t="s">
        <v>182</v>
      </c>
      <c r="F27" s="45" t="s">
        <v>82</v>
      </c>
      <c r="G27" s="45" t="s">
        <v>183</v>
      </c>
      <c r="H27" s="45" t="s">
        <v>184</v>
      </c>
      <c r="I27" s="45" t="s">
        <v>185</v>
      </c>
      <c r="J27" s="45" t="s">
        <v>186</v>
      </c>
      <c r="K27" s="45" t="s">
        <v>187</v>
      </c>
      <c r="L27" s="45" t="s">
        <v>188</v>
      </c>
      <c r="M27" s="33">
        <f t="shared" si="0"/>
        <v>23</v>
      </c>
      <c r="N27" s="44"/>
    </row>
    <row r="28" spans="1:14" s="35" customFormat="1" ht="44.25" customHeight="1" x14ac:dyDescent="0.3">
      <c r="A28" s="44">
        <v>20</v>
      </c>
      <c r="B28" s="50">
        <v>2610050020</v>
      </c>
      <c r="C28" s="47" t="s">
        <v>849</v>
      </c>
      <c r="D28" s="45" t="s">
        <v>181</v>
      </c>
      <c r="E28" s="45" t="s">
        <v>182</v>
      </c>
      <c r="F28" s="45" t="s">
        <v>82</v>
      </c>
      <c r="G28" s="45" t="s">
        <v>183</v>
      </c>
      <c r="H28" s="45" t="s">
        <v>184</v>
      </c>
      <c r="I28" s="45" t="s">
        <v>185</v>
      </c>
      <c r="J28" s="45" t="s">
        <v>186</v>
      </c>
      <c r="K28" s="45" t="s">
        <v>187</v>
      </c>
      <c r="L28" s="45" t="s">
        <v>188</v>
      </c>
      <c r="M28" s="33">
        <f t="shared" si="0"/>
        <v>23</v>
      </c>
      <c r="N28" s="44"/>
    </row>
    <row r="29" spans="1:14" s="35" customFormat="1" ht="44.25" customHeight="1" x14ac:dyDescent="0.3">
      <c r="A29" s="44">
        <v>21</v>
      </c>
      <c r="B29" s="50">
        <v>2610050021</v>
      </c>
      <c r="C29" s="47" t="s">
        <v>964</v>
      </c>
      <c r="D29" s="45" t="s">
        <v>181</v>
      </c>
      <c r="E29" s="45" t="s">
        <v>182</v>
      </c>
      <c r="F29" s="45" t="s">
        <v>82</v>
      </c>
      <c r="G29" s="45" t="s">
        <v>183</v>
      </c>
      <c r="H29" s="45" t="s">
        <v>184</v>
      </c>
      <c r="I29" s="45" t="s">
        <v>185</v>
      </c>
      <c r="J29" s="45" t="s">
        <v>186</v>
      </c>
      <c r="K29" s="45" t="s">
        <v>187</v>
      </c>
      <c r="L29" s="45" t="s">
        <v>188</v>
      </c>
      <c r="M29" s="33">
        <f t="shared" si="0"/>
        <v>23</v>
      </c>
      <c r="N29" s="44"/>
    </row>
    <row r="30" spans="1:14" s="35" customFormat="1" ht="44.25" customHeight="1" x14ac:dyDescent="0.3">
      <c r="A30" s="44">
        <v>22</v>
      </c>
      <c r="B30" s="50">
        <v>2610050022</v>
      </c>
      <c r="C30" s="52" t="s">
        <v>965</v>
      </c>
      <c r="D30" s="45" t="s">
        <v>181</v>
      </c>
      <c r="E30" s="45" t="s">
        <v>182</v>
      </c>
      <c r="F30" s="45" t="s">
        <v>82</v>
      </c>
      <c r="G30" s="45" t="s">
        <v>183</v>
      </c>
      <c r="H30" s="45" t="s">
        <v>184</v>
      </c>
      <c r="I30" s="45" t="s">
        <v>185</v>
      </c>
      <c r="J30" s="45" t="s">
        <v>186</v>
      </c>
      <c r="K30" s="45" t="s">
        <v>187</v>
      </c>
      <c r="L30" s="45" t="s">
        <v>188</v>
      </c>
      <c r="M30" s="33">
        <f t="shared" si="0"/>
        <v>23</v>
      </c>
      <c r="N30" s="44"/>
    </row>
    <row r="31" spans="1:14" s="35" customFormat="1" ht="44.25" customHeight="1" x14ac:dyDescent="0.3">
      <c r="A31" s="44">
        <v>23</v>
      </c>
      <c r="B31" s="50">
        <v>2610050023</v>
      </c>
      <c r="C31" s="52" t="s">
        <v>966</v>
      </c>
      <c r="D31" s="45" t="s">
        <v>181</v>
      </c>
      <c r="E31" s="45" t="s">
        <v>182</v>
      </c>
      <c r="F31" s="45" t="s">
        <v>82</v>
      </c>
      <c r="G31" s="45" t="s">
        <v>183</v>
      </c>
      <c r="H31" s="45" t="s">
        <v>184</v>
      </c>
      <c r="I31" s="45" t="s">
        <v>185</v>
      </c>
      <c r="J31" s="45" t="s">
        <v>186</v>
      </c>
      <c r="K31" s="45" t="s">
        <v>187</v>
      </c>
      <c r="L31" s="45" t="s">
        <v>188</v>
      </c>
      <c r="M31" s="33">
        <f t="shared" si="0"/>
        <v>23</v>
      </c>
      <c r="N31" s="44"/>
    </row>
    <row r="32" spans="1:14" s="35" customFormat="1" ht="44.25" customHeight="1" x14ac:dyDescent="0.3">
      <c r="A32" s="44">
        <v>24</v>
      </c>
      <c r="B32" s="50">
        <v>2610050024</v>
      </c>
      <c r="C32" s="51" t="s">
        <v>967</v>
      </c>
      <c r="D32" s="45" t="s">
        <v>181</v>
      </c>
      <c r="E32" s="45" t="s">
        <v>182</v>
      </c>
      <c r="F32" s="45" t="s">
        <v>82</v>
      </c>
      <c r="G32" s="45" t="s">
        <v>183</v>
      </c>
      <c r="H32" s="45" t="s">
        <v>184</v>
      </c>
      <c r="I32" s="45" t="s">
        <v>185</v>
      </c>
      <c r="J32" s="45" t="s">
        <v>186</v>
      </c>
      <c r="K32" s="45" t="s">
        <v>187</v>
      </c>
      <c r="L32" s="45" t="s">
        <v>188</v>
      </c>
      <c r="M32" s="33">
        <f t="shared" si="0"/>
        <v>23</v>
      </c>
      <c r="N32" s="44"/>
    </row>
    <row r="33" spans="1:14" s="35" customFormat="1" ht="44.25" customHeight="1" x14ac:dyDescent="0.3">
      <c r="A33" s="44">
        <v>25</v>
      </c>
      <c r="B33" s="50">
        <v>2610050025</v>
      </c>
      <c r="C33" s="52" t="s">
        <v>968</v>
      </c>
      <c r="D33" s="45" t="s">
        <v>181</v>
      </c>
      <c r="E33" s="45" t="s">
        <v>182</v>
      </c>
      <c r="F33" s="45" t="s">
        <v>82</v>
      </c>
      <c r="G33" s="45" t="s">
        <v>183</v>
      </c>
      <c r="H33" s="45" t="s">
        <v>184</v>
      </c>
      <c r="I33" s="45" t="s">
        <v>185</v>
      </c>
      <c r="J33" s="45" t="s">
        <v>186</v>
      </c>
      <c r="K33" s="45" t="s">
        <v>187</v>
      </c>
      <c r="L33" s="45" t="s">
        <v>188</v>
      </c>
      <c r="M33" s="33">
        <f t="shared" si="0"/>
        <v>23</v>
      </c>
      <c r="N33" s="44"/>
    </row>
    <row r="34" spans="1:14" s="35" customFormat="1" ht="44.25" customHeight="1" x14ac:dyDescent="0.3">
      <c r="A34" s="44">
        <v>26</v>
      </c>
      <c r="B34" s="50">
        <v>2610050026</v>
      </c>
      <c r="C34" s="47" t="s">
        <v>969</v>
      </c>
      <c r="D34" s="45" t="s">
        <v>181</v>
      </c>
      <c r="E34" s="45" t="s">
        <v>182</v>
      </c>
      <c r="F34" s="45" t="s">
        <v>82</v>
      </c>
      <c r="G34" s="45" t="s">
        <v>183</v>
      </c>
      <c r="H34" s="45" t="s">
        <v>184</v>
      </c>
      <c r="I34" s="45" t="s">
        <v>185</v>
      </c>
      <c r="J34" s="45" t="s">
        <v>186</v>
      </c>
      <c r="K34" s="45" t="s">
        <v>187</v>
      </c>
      <c r="L34" s="45" t="s">
        <v>188</v>
      </c>
      <c r="M34" s="33">
        <f t="shared" si="0"/>
        <v>23</v>
      </c>
      <c r="N34" s="44"/>
    </row>
    <row r="35" spans="1:14" s="35" customFormat="1" ht="44.25" customHeight="1" x14ac:dyDescent="0.3">
      <c r="A35" s="44">
        <v>27</v>
      </c>
      <c r="B35" s="50">
        <v>2610050027</v>
      </c>
      <c r="C35" s="47" t="s">
        <v>970</v>
      </c>
      <c r="D35" s="45" t="s">
        <v>181</v>
      </c>
      <c r="E35" s="45" t="s">
        <v>182</v>
      </c>
      <c r="F35" s="45" t="s">
        <v>82</v>
      </c>
      <c r="G35" s="45" t="s">
        <v>183</v>
      </c>
      <c r="H35" s="45" t="s">
        <v>184</v>
      </c>
      <c r="I35" s="45" t="s">
        <v>185</v>
      </c>
      <c r="J35" s="45" t="s">
        <v>186</v>
      </c>
      <c r="K35" s="45" t="s">
        <v>187</v>
      </c>
      <c r="L35" s="45" t="s">
        <v>188</v>
      </c>
      <c r="M35" s="33">
        <f t="shared" si="0"/>
        <v>23</v>
      </c>
      <c r="N35" s="44"/>
    </row>
    <row r="36" spans="1:14" s="35" customFormat="1" ht="44.25" customHeight="1" x14ac:dyDescent="0.3">
      <c r="A36" s="44">
        <v>28</v>
      </c>
      <c r="B36" s="50">
        <v>2610050028</v>
      </c>
      <c r="C36" s="47" t="s">
        <v>971</v>
      </c>
      <c r="D36" s="45" t="s">
        <v>181</v>
      </c>
      <c r="E36" s="45" t="s">
        <v>182</v>
      </c>
      <c r="F36" s="45" t="s">
        <v>82</v>
      </c>
      <c r="G36" s="45" t="s">
        <v>183</v>
      </c>
      <c r="H36" s="45" t="s">
        <v>184</v>
      </c>
      <c r="I36" s="45" t="s">
        <v>185</v>
      </c>
      <c r="J36" s="45" t="s">
        <v>186</v>
      </c>
      <c r="K36" s="45" t="s">
        <v>187</v>
      </c>
      <c r="L36" s="45" t="s">
        <v>188</v>
      </c>
      <c r="M36" s="33">
        <f t="shared" si="0"/>
        <v>23</v>
      </c>
      <c r="N36" s="44"/>
    </row>
    <row r="37" spans="1:14" s="35" customFormat="1" ht="44.25" customHeight="1" x14ac:dyDescent="0.3">
      <c r="A37" s="44">
        <v>29</v>
      </c>
      <c r="B37" s="50">
        <v>2610050029</v>
      </c>
      <c r="C37" s="51" t="s">
        <v>972</v>
      </c>
      <c r="D37" s="45" t="s">
        <v>181</v>
      </c>
      <c r="E37" s="45" t="s">
        <v>182</v>
      </c>
      <c r="F37" s="45" t="s">
        <v>82</v>
      </c>
      <c r="G37" s="45" t="s">
        <v>183</v>
      </c>
      <c r="H37" s="45" t="s">
        <v>184</v>
      </c>
      <c r="I37" s="45" t="s">
        <v>185</v>
      </c>
      <c r="J37" s="45" t="s">
        <v>186</v>
      </c>
      <c r="K37" s="45" t="s">
        <v>187</v>
      </c>
      <c r="L37" s="45" t="s">
        <v>188</v>
      </c>
      <c r="M37" s="33">
        <f t="shared" si="0"/>
        <v>23</v>
      </c>
      <c r="N37" s="44"/>
    </row>
    <row r="38" spans="1:14" s="35" customFormat="1" ht="44.25" customHeight="1" x14ac:dyDescent="0.3">
      <c r="A38" s="44">
        <v>30</v>
      </c>
      <c r="B38" s="50">
        <v>2610050030</v>
      </c>
      <c r="C38" s="47" t="s">
        <v>973</v>
      </c>
      <c r="D38" s="45" t="s">
        <v>181</v>
      </c>
      <c r="E38" s="45" t="s">
        <v>182</v>
      </c>
      <c r="F38" s="45" t="s">
        <v>82</v>
      </c>
      <c r="G38" s="45" t="s">
        <v>183</v>
      </c>
      <c r="H38" s="45" t="s">
        <v>184</v>
      </c>
      <c r="I38" s="45" t="s">
        <v>185</v>
      </c>
      <c r="J38" s="45" t="s">
        <v>186</v>
      </c>
      <c r="K38" s="45" t="s">
        <v>187</v>
      </c>
      <c r="L38" s="45" t="s">
        <v>188</v>
      </c>
      <c r="M38" s="33">
        <f t="shared" si="0"/>
        <v>23</v>
      </c>
      <c r="N38" s="44"/>
    </row>
    <row r="39" spans="1:14" s="35" customFormat="1" ht="44.25" customHeight="1" x14ac:dyDescent="0.3">
      <c r="A39" s="44">
        <v>31</v>
      </c>
      <c r="B39" s="50">
        <v>2610050031</v>
      </c>
      <c r="C39" s="52" t="s">
        <v>974</v>
      </c>
      <c r="D39" s="45" t="s">
        <v>181</v>
      </c>
      <c r="E39" s="45" t="s">
        <v>182</v>
      </c>
      <c r="F39" s="45" t="s">
        <v>82</v>
      </c>
      <c r="G39" s="45" t="s">
        <v>183</v>
      </c>
      <c r="H39" s="45" t="s">
        <v>184</v>
      </c>
      <c r="I39" s="45" t="s">
        <v>185</v>
      </c>
      <c r="J39" s="45" t="s">
        <v>186</v>
      </c>
      <c r="K39" s="45" t="s">
        <v>187</v>
      </c>
      <c r="L39" s="45" t="s">
        <v>188</v>
      </c>
      <c r="M39" s="33">
        <f t="shared" si="0"/>
        <v>23</v>
      </c>
      <c r="N39" s="44"/>
    </row>
    <row r="40" spans="1:14" s="35" customFormat="1" ht="44.25" customHeight="1" x14ac:dyDescent="0.3">
      <c r="A40" s="44">
        <v>32</v>
      </c>
      <c r="B40" s="50">
        <v>2610050032</v>
      </c>
      <c r="C40" s="52" t="s">
        <v>975</v>
      </c>
      <c r="D40" s="45" t="s">
        <v>181</v>
      </c>
      <c r="E40" s="45" t="s">
        <v>182</v>
      </c>
      <c r="F40" s="45" t="s">
        <v>82</v>
      </c>
      <c r="G40" s="45" t="s">
        <v>183</v>
      </c>
      <c r="H40" s="45" t="s">
        <v>184</v>
      </c>
      <c r="I40" s="45" t="s">
        <v>185</v>
      </c>
      <c r="J40" s="45" t="s">
        <v>186</v>
      </c>
      <c r="K40" s="45" t="s">
        <v>187</v>
      </c>
      <c r="L40" s="45" t="s">
        <v>188</v>
      </c>
      <c r="M40" s="33">
        <f t="shared" si="0"/>
        <v>23</v>
      </c>
      <c r="N40" s="44"/>
    </row>
    <row r="41" spans="1:14" s="35" customFormat="1" ht="44.25" customHeight="1" x14ac:dyDescent="0.3">
      <c r="A41" s="44">
        <v>33</v>
      </c>
      <c r="B41" s="50">
        <v>2610050033</v>
      </c>
      <c r="C41" s="52" t="s">
        <v>976</v>
      </c>
      <c r="D41" s="45" t="s">
        <v>181</v>
      </c>
      <c r="E41" s="45" t="s">
        <v>182</v>
      </c>
      <c r="F41" s="45" t="s">
        <v>82</v>
      </c>
      <c r="G41" s="45" t="s">
        <v>183</v>
      </c>
      <c r="H41" s="45" t="s">
        <v>184</v>
      </c>
      <c r="I41" s="45" t="s">
        <v>185</v>
      </c>
      <c r="J41" s="45" t="s">
        <v>186</v>
      </c>
      <c r="K41" s="45" t="s">
        <v>187</v>
      </c>
      <c r="L41" s="45" t="s">
        <v>188</v>
      </c>
      <c r="M41" s="33">
        <f t="shared" ref="M41:M48" si="1">$M$8-SUMIF(D41:L41,"",$D$8:$L$8)</f>
        <v>23</v>
      </c>
      <c r="N41" s="44"/>
    </row>
    <row r="42" spans="1:14" s="35" customFormat="1" ht="44.25" customHeight="1" x14ac:dyDescent="0.3">
      <c r="A42" s="44">
        <v>34</v>
      </c>
      <c r="B42" s="50">
        <v>2610050034</v>
      </c>
      <c r="C42" s="47" t="s">
        <v>977</v>
      </c>
      <c r="D42" s="45" t="s">
        <v>181</v>
      </c>
      <c r="E42" s="45" t="s">
        <v>182</v>
      </c>
      <c r="F42" s="45" t="s">
        <v>82</v>
      </c>
      <c r="G42" s="45" t="s">
        <v>183</v>
      </c>
      <c r="H42" s="45" t="s">
        <v>184</v>
      </c>
      <c r="I42" s="45" t="s">
        <v>185</v>
      </c>
      <c r="J42" s="45" t="s">
        <v>186</v>
      </c>
      <c r="K42" s="45" t="s">
        <v>187</v>
      </c>
      <c r="L42" s="45" t="s">
        <v>188</v>
      </c>
      <c r="M42" s="33">
        <f t="shared" si="1"/>
        <v>23</v>
      </c>
      <c r="N42" s="44"/>
    </row>
    <row r="43" spans="1:14" s="35" customFormat="1" ht="44.25" customHeight="1" x14ac:dyDescent="0.3">
      <c r="A43" s="44">
        <v>35</v>
      </c>
      <c r="B43" s="50">
        <v>2610050035</v>
      </c>
      <c r="C43" s="47" t="s">
        <v>978</v>
      </c>
      <c r="D43" s="45" t="s">
        <v>181</v>
      </c>
      <c r="E43" s="45" t="s">
        <v>182</v>
      </c>
      <c r="F43" s="45" t="s">
        <v>82</v>
      </c>
      <c r="G43" s="45" t="s">
        <v>183</v>
      </c>
      <c r="H43" s="45" t="s">
        <v>184</v>
      </c>
      <c r="I43" s="45" t="s">
        <v>185</v>
      </c>
      <c r="J43" s="45" t="s">
        <v>186</v>
      </c>
      <c r="K43" s="45" t="s">
        <v>187</v>
      </c>
      <c r="L43" s="45" t="s">
        <v>188</v>
      </c>
      <c r="M43" s="33">
        <f t="shared" si="1"/>
        <v>23</v>
      </c>
      <c r="N43" s="44"/>
    </row>
    <row r="44" spans="1:14" s="35" customFormat="1" ht="44.25" customHeight="1" x14ac:dyDescent="0.3">
      <c r="A44" s="44">
        <v>36</v>
      </c>
      <c r="B44" s="50">
        <v>2610050036</v>
      </c>
      <c r="C44" s="52" t="s">
        <v>979</v>
      </c>
      <c r="D44" s="45" t="s">
        <v>181</v>
      </c>
      <c r="E44" s="45" t="s">
        <v>182</v>
      </c>
      <c r="F44" s="45" t="s">
        <v>82</v>
      </c>
      <c r="G44" s="45" t="s">
        <v>183</v>
      </c>
      <c r="H44" s="45" t="s">
        <v>184</v>
      </c>
      <c r="I44" s="45" t="s">
        <v>185</v>
      </c>
      <c r="J44" s="45" t="s">
        <v>186</v>
      </c>
      <c r="K44" s="45" t="s">
        <v>187</v>
      </c>
      <c r="L44" s="45" t="s">
        <v>188</v>
      </c>
      <c r="M44" s="33">
        <f t="shared" si="1"/>
        <v>23</v>
      </c>
      <c r="N44" s="44"/>
    </row>
    <row r="45" spans="1:14" s="35" customFormat="1" ht="44.25" customHeight="1" x14ac:dyDescent="0.3">
      <c r="A45" s="44">
        <v>37</v>
      </c>
      <c r="B45" s="50">
        <v>2610050037</v>
      </c>
      <c r="C45" s="47" t="s">
        <v>980</v>
      </c>
      <c r="D45" s="45" t="s">
        <v>181</v>
      </c>
      <c r="E45" s="45" t="s">
        <v>182</v>
      </c>
      <c r="F45" s="45" t="s">
        <v>82</v>
      </c>
      <c r="G45" s="45" t="s">
        <v>183</v>
      </c>
      <c r="H45" s="45" t="s">
        <v>184</v>
      </c>
      <c r="I45" s="45" t="s">
        <v>185</v>
      </c>
      <c r="J45" s="45" t="s">
        <v>186</v>
      </c>
      <c r="K45" s="45" t="s">
        <v>187</v>
      </c>
      <c r="L45" s="45" t="s">
        <v>188</v>
      </c>
      <c r="M45" s="33">
        <f t="shared" si="1"/>
        <v>23</v>
      </c>
      <c r="N45" s="44"/>
    </row>
    <row r="46" spans="1:14" s="35" customFormat="1" ht="44.25" customHeight="1" x14ac:dyDescent="0.3">
      <c r="A46" s="44">
        <v>38</v>
      </c>
      <c r="B46" s="50">
        <v>2610050038</v>
      </c>
      <c r="C46" s="52" t="s">
        <v>981</v>
      </c>
      <c r="D46" s="45" t="s">
        <v>181</v>
      </c>
      <c r="E46" s="45" t="s">
        <v>182</v>
      </c>
      <c r="F46" s="45" t="s">
        <v>82</v>
      </c>
      <c r="G46" s="45" t="s">
        <v>183</v>
      </c>
      <c r="H46" s="45" t="s">
        <v>184</v>
      </c>
      <c r="I46" s="45" t="s">
        <v>185</v>
      </c>
      <c r="J46" s="45" t="s">
        <v>186</v>
      </c>
      <c r="K46" s="45" t="s">
        <v>187</v>
      </c>
      <c r="L46" s="45" t="s">
        <v>188</v>
      </c>
      <c r="M46" s="33">
        <f t="shared" si="1"/>
        <v>23</v>
      </c>
      <c r="N46" s="44"/>
    </row>
    <row r="47" spans="1:14" s="35" customFormat="1" ht="44.25" customHeight="1" x14ac:dyDescent="0.3">
      <c r="A47" s="44">
        <v>39</v>
      </c>
      <c r="B47" s="50">
        <v>2610050039</v>
      </c>
      <c r="C47" s="52" t="s">
        <v>982</v>
      </c>
      <c r="D47" s="45" t="s">
        <v>181</v>
      </c>
      <c r="E47" s="45" t="s">
        <v>182</v>
      </c>
      <c r="F47" s="45" t="s">
        <v>82</v>
      </c>
      <c r="G47" s="45" t="s">
        <v>183</v>
      </c>
      <c r="H47" s="45" t="s">
        <v>184</v>
      </c>
      <c r="I47" s="45" t="s">
        <v>185</v>
      </c>
      <c r="J47" s="45" t="s">
        <v>186</v>
      </c>
      <c r="K47" s="45" t="s">
        <v>187</v>
      </c>
      <c r="L47" s="45" t="s">
        <v>188</v>
      </c>
      <c r="M47" s="33">
        <f t="shared" si="1"/>
        <v>23</v>
      </c>
      <c r="N47" s="44"/>
    </row>
    <row r="48" spans="1:14" s="35" customFormat="1" ht="44.25" customHeight="1" x14ac:dyDescent="0.3">
      <c r="A48" s="44">
        <v>40</v>
      </c>
      <c r="B48" s="50">
        <v>2610050040</v>
      </c>
      <c r="C48" s="47" t="s">
        <v>983</v>
      </c>
      <c r="D48" s="45" t="s">
        <v>181</v>
      </c>
      <c r="E48" s="45" t="s">
        <v>182</v>
      </c>
      <c r="F48" s="45" t="s">
        <v>82</v>
      </c>
      <c r="G48" s="45" t="s">
        <v>183</v>
      </c>
      <c r="H48" s="45" t="s">
        <v>184</v>
      </c>
      <c r="I48" s="45" t="s">
        <v>185</v>
      </c>
      <c r="J48" s="45" t="s">
        <v>186</v>
      </c>
      <c r="K48" s="45" t="s">
        <v>187</v>
      </c>
      <c r="L48" s="45" t="s">
        <v>188</v>
      </c>
      <c r="M48" s="33">
        <f t="shared" si="1"/>
        <v>23</v>
      </c>
      <c r="N48" s="44"/>
    </row>
    <row r="49" spans="4:14" ht="18.75" customHeight="1" x14ac:dyDescent="0.3">
      <c r="D49" s="27"/>
      <c r="E49" s="27"/>
      <c r="F49" s="27"/>
      <c r="G49" s="86" t="s">
        <v>206</v>
      </c>
      <c r="H49" s="86"/>
      <c r="I49" s="86"/>
      <c r="J49" s="86"/>
      <c r="K49" s="86"/>
      <c r="L49" s="86"/>
      <c r="M49" s="86"/>
      <c r="N49" s="86"/>
    </row>
    <row r="50" spans="4:14" ht="18.75" customHeight="1" x14ac:dyDescent="0.3">
      <c r="D50" s="27"/>
      <c r="E50" s="27"/>
      <c r="F50" s="27"/>
      <c r="G50" s="87" t="s">
        <v>61</v>
      </c>
      <c r="H50" s="87"/>
      <c r="I50" s="87"/>
      <c r="J50" s="87"/>
      <c r="K50" s="87"/>
      <c r="L50" s="87"/>
      <c r="M50" s="87"/>
      <c r="N50" s="87"/>
    </row>
  </sheetData>
  <mergeCells count="13">
    <mergeCell ref="G49:N49"/>
    <mergeCell ref="G50:N50"/>
    <mergeCell ref="A4:N4"/>
    <mergeCell ref="A1:C1"/>
    <mergeCell ref="A2:C2"/>
    <mergeCell ref="A3:C3"/>
    <mergeCell ref="N6:N8"/>
    <mergeCell ref="A6:A7"/>
    <mergeCell ref="B6:B7"/>
    <mergeCell ref="C6:C7"/>
    <mergeCell ref="A8:C8"/>
    <mergeCell ref="D6:L6"/>
    <mergeCell ref="M6:M7"/>
  </mergeCells>
  <phoneticPr fontId="22" type="noConversion"/>
  <pageMargins left="0.25" right="0.25" top="0.25" bottom="0.25" header="0" footer="0.15"/>
  <pageSetup paperSize="8" scale="75"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22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O11" sqref="O11"/>
    </sheetView>
  </sheetViews>
  <sheetFormatPr defaultColWidth="14.44140625" defaultRowHeight="15.6" x14ac:dyDescent="0.3"/>
  <cols>
    <col min="1" max="1" width="5.109375" style="42" bestFit="1" customWidth="1"/>
    <col min="2" max="2" width="13.6640625" style="27" customWidth="1"/>
    <col min="3" max="3" width="26.44140625" style="27" bestFit="1" customWidth="1"/>
    <col min="4" max="4" width="10.33203125" style="38" customWidth="1"/>
    <col min="5" max="5" width="11.5546875" style="38" customWidth="1"/>
    <col min="6" max="6" width="10.33203125" style="38" customWidth="1"/>
    <col min="7" max="7" width="13.77734375" style="38" customWidth="1"/>
    <col min="8" max="8" width="11" style="38" customWidth="1"/>
    <col min="9" max="10" width="11.88671875" style="38" customWidth="1"/>
    <col min="11" max="12" width="10.6640625" style="38" customWidth="1"/>
    <col min="13" max="13" width="9.5546875" style="38" customWidth="1"/>
    <col min="14" max="14" width="18.109375" style="27" customWidth="1"/>
    <col min="15" max="16384" width="14.44140625" style="27"/>
  </cols>
  <sheetData>
    <row r="1" spans="1:14" x14ac:dyDescent="0.3">
      <c r="A1" s="88" t="s">
        <v>54</v>
      </c>
      <c r="B1" s="88"/>
      <c r="C1" s="88"/>
      <c r="D1" s="27"/>
      <c r="E1" s="27"/>
      <c r="F1" s="27"/>
      <c r="G1" s="27"/>
      <c r="H1" s="27"/>
      <c r="I1" s="27"/>
      <c r="J1" s="27"/>
      <c r="K1" s="34"/>
      <c r="L1" s="34"/>
      <c r="M1" s="49"/>
    </row>
    <row r="2" spans="1:14" x14ac:dyDescent="0.3">
      <c r="A2" s="88" t="s">
        <v>55</v>
      </c>
      <c r="B2" s="88"/>
      <c r="C2" s="88"/>
      <c r="D2" s="27"/>
      <c r="E2" s="27"/>
      <c r="F2" s="27"/>
      <c r="G2" s="27"/>
      <c r="H2" s="27"/>
      <c r="I2" s="27"/>
      <c r="J2" s="27"/>
      <c r="K2" s="34"/>
      <c r="L2" s="34"/>
      <c r="M2" s="49"/>
    </row>
    <row r="3" spans="1:14" x14ac:dyDescent="0.3">
      <c r="A3" s="89" t="s">
        <v>56</v>
      </c>
      <c r="B3" s="89"/>
      <c r="C3" s="89"/>
      <c r="D3" s="27"/>
      <c r="E3" s="27"/>
      <c r="F3" s="27"/>
      <c r="G3" s="27"/>
      <c r="H3" s="27"/>
      <c r="I3" s="27"/>
      <c r="J3" s="27"/>
      <c r="K3" s="34"/>
      <c r="L3" s="34"/>
    </row>
    <row r="4" spans="1:14" ht="44.25" customHeight="1" x14ac:dyDescent="0.35">
      <c r="A4" s="84" t="s">
        <v>69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6" spans="1:14" ht="21.75" customHeight="1" x14ac:dyDescent="0.3">
      <c r="A6" s="83" t="s">
        <v>52</v>
      </c>
      <c r="B6" s="85" t="s">
        <v>45</v>
      </c>
      <c r="C6" s="83" t="s">
        <v>51</v>
      </c>
      <c r="D6" s="118" t="s">
        <v>58</v>
      </c>
      <c r="E6" s="119"/>
      <c r="F6" s="119"/>
      <c r="G6" s="119"/>
      <c r="H6" s="119"/>
      <c r="I6" s="119"/>
      <c r="J6" s="119"/>
      <c r="K6" s="119"/>
      <c r="L6" s="120"/>
      <c r="M6" s="85" t="s">
        <v>59</v>
      </c>
      <c r="N6" s="83" t="s">
        <v>57</v>
      </c>
    </row>
    <row r="7" spans="1:14" ht="78" x14ac:dyDescent="0.3">
      <c r="A7" s="83"/>
      <c r="B7" s="85"/>
      <c r="C7" s="83"/>
      <c r="D7" s="77" t="s">
        <v>96</v>
      </c>
      <c r="E7" s="77" t="s">
        <v>73</v>
      </c>
      <c r="F7" s="77" t="s">
        <v>189</v>
      </c>
      <c r="G7" s="77" t="s">
        <v>190</v>
      </c>
      <c r="H7" s="77" t="s">
        <v>191</v>
      </c>
      <c r="I7" s="77" t="s">
        <v>192</v>
      </c>
      <c r="J7" s="71" t="s">
        <v>193</v>
      </c>
      <c r="K7" s="71" t="s">
        <v>101</v>
      </c>
      <c r="L7" s="71" t="s">
        <v>103</v>
      </c>
      <c r="M7" s="85"/>
      <c r="N7" s="83"/>
    </row>
    <row r="8" spans="1:14" s="43" customFormat="1" ht="20.25" customHeight="1" x14ac:dyDescent="0.3">
      <c r="A8" s="83" t="s">
        <v>53</v>
      </c>
      <c r="B8" s="83"/>
      <c r="C8" s="83"/>
      <c r="D8" s="71">
        <v>2</v>
      </c>
      <c r="E8" s="71">
        <v>3</v>
      </c>
      <c r="F8" s="71">
        <v>2</v>
      </c>
      <c r="G8" s="71">
        <v>3</v>
      </c>
      <c r="H8" s="71">
        <v>3</v>
      </c>
      <c r="I8" s="71">
        <v>3</v>
      </c>
      <c r="J8" s="71">
        <v>2</v>
      </c>
      <c r="K8" s="71">
        <v>2</v>
      </c>
      <c r="L8" s="71">
        <v>3</v>
      </c>
      <c r="M8" s="41">
        <f>SUM(D8:L8)</f>
        <v>23</v>
      </c>
      <c r="N8" s="83"/>
    </row>
    <row r="9" spans="1:14" s="35" customFormat="1" ht="44.25" customHeight="1" x14ac:dyDescent="0.3">
      <c r="A9" s="62">
        <v>1</v>
      </c>
      <c r="B9" s="63">
        <v>2610040001</v>
      </c>
      <c r="C9" s="64" t="s">
        <v>880</v>
      </c>
      <c r="D9" s="63" t="s">
        <v>194</v>
      </c>
      <c r="E9" s="48"/>
      <c r="F9" s="63" t="s">
        <v>195</v>
      </c>
      <c r="G9" s="63" t="s">
        <v>196</v>
      </c>
      <c r="H9" s="63" t="s">
        <v>197</v>
      </c>
      <c r="I9" s="63" t="s">
        <v>198</v>
      </c>
      <c r="J9" s="63" t="s">
        <v>199</v>
      </c>
      <c r="K9" s="63" t="s">
        <v>200</v>
      </c>
      <c r="L9" s="63" t="s">
        <v>201</v>
      </c>
      <c r="M9" s="62">
        <f t="shared" ref="M9:M72" si="0">$M$8-SUMIF(D9:L9,"",$D$8:$L$8)</f>
        <v>20</v>
      </c>
      <c r="N9" s="65"/>
    </row>
    <row r="10" spans="1:14" s="35" customFormat="1" ht="44.25" customHeight="1" x14ac:dyDescent="0.3">
      <c r="A10" s="62">
        <v>2</v>
      </c>
      <c r="B10" s="62">
        <v>2610040002</v>
      </c>
      <c r="C10" s="64" t="s">
        <v>881</v>
      </c>
      <c r="D10" s="63" t="s">
        <v>194</v>
      </c>
      <c r="E10" s="63" t="s">
        <v>82</v>
      </c>
      <c r="F10" s="63" t="s">
        <v>195</v>
      </c>
      <c r="G10" s="63" t="s">
        <v>196</v>
      </c>
      <c r="H10" s="63" t="s">
        <v>197</v>
      </c>
      <c r="I10" s="63" t="s">
        <v>198</v>
      </c>
      <c r="J10" s="63" t="s">
        <v>199</v>
      </c>
      <c r="K10" s="63" t="s">
        <v>200</v>
      </c>
      <c r="L10" s="63" t="s">
        <v>201</v>
      </c>
      <c r="M10" s="62">
        <f t="shared" si="0"/>
        <v>23</v>
      </c>
      <c r="N10" s="65"/>
    </row>
    <row r="11" spans="1:14" s="35" customFormat="1" ht="44.25" customHeight="1" x14ac:dyDescent="0.3">
      <c r="A11" s="62">
        <v>3</v>
      </c>
      <c r="B11" s="62">
        <v>2610040003</v>
      </c>
      <c r="C11" s="64" t="s">
        <v>882</v>
      </c>
      <c r="D11" s="63" t="s">
        <v>194</v>
      </c>
      <c r="E11" s="63" t="s">
        <v>82</v>
      </c>
      <c r="F11" s="63" t="s">
        <v>195</v>
      </c>
      <c r="G11" s="63" t="s">
        <v>196</v>
      </c>
      <c r="H11" s="63" t="s">
        <v>197</v>
      </c>
      <c r="I11" s="63" t="s">
        <v>198</v>
      </c>
      <c r="J11" s="63" t="s">
        <v>199</v>
      </c>
      <c r="K11" s="63" t="s">
        <v>200</v>
      </c>
      <c r="L11" s="63" t="s">
        <v>201</v>
      </c>
      <c r="M11" s="62">
        <f t="shared" si="0"/>
        <v>23</v>
      </c>
      <c r="N11" s="65"/>
    </row>
    <row r="12" spans="1:14" s="35" customFormat="1" ht="44.25" customHeight="1" x14ac:dyDescent="0.3">
      <c r="A12" s="62">
        <v>4</v>
      </c>
      <c r="B12" s="63">
        <v>2610040004</v>
      </c>
      <c r="C12" s="64" t="s">
        <v>883</v>
      </c>
      <c r="D12" s="63" t="s">
        <v>194</v>
      </c>
      <c r="E12" s="63" t="s">
        <v>82</v>
      </c>
      <c r="F12" s="63" t="s">
        <v>195</v>
      </c>
      <c r="G12" s="63" t="s">
        <v>196</v>
      </c>
      <c r="H12" s="63" t="s">
        <v>197</v>
      </c>
      <c r="I12" s="63" t="s">
        <v>198</v>
      </c>
      <c r="J12" s="63" t="s">
        <v>199</v>
      </c>
      <c r="K12" s="63" t="s">
        <v>200</v>
      </c>
      <c r="L12" s="63" t="s">
        <v>201</v>
      </c>
      <c r="M12" s="62">
        <f t="shared" si="0"/>
        <v>23</v>
      </c>
      <c r="N12" s="65"/>
    </row>
    <row r="13" spans="1:14" s="35" customFormat="1" ht="44.25" customHeight="1" x14ac:dyDescent="0.3">
      <c r="A13" s="62">
        <v>5</v>
      </c>
      <c r="B13" s="62">
        <v>2610040005</v>
      </c>
      <c r="C13" s="64" t="s">
        <v>884</v>
      </c>
      <c r="D13" s="63" t="s">
        <v>194</v>
      </c>
      <c r="E13" s="63" t="s">
        <v>82</v>
      </c>
      <c r="F13" s="63" t="s">
        <v>195</v>
      </c>
      <c r="G13" s="63" t="s">
        <v>196</v>
      </c>
      <c r="H13" s="63" t="s">
        <v>197</v>
      </c>
      <c r="I13" s="63" t="s">
        <v>198</v>
      </c>
      <c r="J13" s="63" t="s">
        <v>199</v>
      </c>
      <c r="K13" s="63" t="s">
        <v>200</v>
      </c>
      <c r="L13" s="63" t="s">
        <v>201</v>
      </c>
      <c r="M13" s="62">
        <f t="shared" si="0"/>
        <v>23</v>
      </c>
      <c r="N13" s="65"/>
    </row>
    <row r="14" spans="1:14" s="35" customFormat="1" ht="44.25" customHeight="1" x14ac:dyDescent="0.3">
      <c r="A14" s="62">
        <v>6</v>
      </c>
      <c r="B14" s="63">
        <v>2610040006</v>
      </c>
      <c r="C14" s="64" t="s">
        <v>791</v>
      </c>
      <c r="D14" s="63" t="s">
        <v>194</v>
      </c>
      <c r="E14" s="63" t="s">
        <v>82</v>
      </c>
      <c r="F14" s="63" t="s">
        <v>195</v>
      </c>
      <c r="G14" s="63" t="s">
        <v>196</v>
      </c>
      <c r="H14" s="63" t="s">
        <v>197</v>
      </c>
      <c r="I14" s="63" t="s">
        <v>198</v>
      </c>
      <c r="J14" s="63" t="s">
        <v>199</v>
      </c>
      <c r="K14" s="63" t="s">
        <v>200</v>
      </c>
      <c r="L14" s="63" t="s">
        <v>201</v>
      </c>
      <c r="M14" s="62">
        <f t="shared" si="0"/>
        <v>23</v>
      </c>
      <c r="N14" s="65"/>
    </row>
    <row r="15" spans="1:14" s="35" customFormat="1" ht="44.25" customHeight="1" x14ac:dyDescent="0.3">
      <c r="A15" s="62">
        <v>7</v>
      </c>
      <c r="B15" s="62">
        <v>2610040007</v>
      </c>
      <c r="C15" s="64" t="s">
        <v>885</v>
      </c>
      <c r="D15" s="63" t="s">
        <v>194</v>
      </c>
      <c r="E15" s="63" t="s">
        <v>82</v>
      </c>
      <c r="F15" s="63" t="s">
        <v>195</v>
      </c>
      <c r="G15" s="63" t="s">
        <v>196</v>
      </c>
      <c r="H15" s="63" t="s">
        <v>197</v>
      </c>
      <c r="I15" s="63" t="s">
        <v>198</v>
      </c>
      <c r="J15" s="63" t="s">
        <v>199</v>
      </c>
      <c r="K15" s="63" t="s">
        <v>200</v>
      </c>
      <c r="L15" s="63" t="s">
        <v>201</v>
      </c>
      <c r="M15" s="62">
        <f t="shared" si="0"/>
        <v>23</v>
      </c>
      <c r="N15" s="65"/>
    </row>
    <row r="16" spans="1:14" s="35" customFormat="1" ht="44.25" customHeight="1" x14ac:dyDescent="0.3">
      <c r="A16" s="62">
        <v>8</v>
      </c>
      <c r="B16" s="63">
        <v>2610040008</v>
      </c>
      <c r="C16" s="64" t="s">
        <v>886</v>
      </c>
      <c r="D16" s="63" t="s">
        <v>194</v>
      </c>
      <c r="E16" s="63" t="s">
        <v>82</v>
      </c>
      <c r="F16" s="63" t="s">
        <v>195</v>
      </c>
      <c r="G16" s="63" t="s">
        <v>196</v>
      </c>
      <c r="H16" s="63" t="s">
        <v>197</v>
      </c>
      <c r="I16" s="63" t="s">
        <v>198</v>
      </c>
      <c r="J16" s="63" t="s">
        <v>199</v>
      </c>
      <c r="K16" s="63" t="s">
        <v>200</v>
      </c>
      <c r="L16" s="63" t="s">
        <v>201</v>
      </c>
      <c r="M16" s="62">
        <f t="shared" si="0"/>
        <v>23</v>
      </c>
      <c r="N16" s="65"/>
    </row>
    <row r="17" spans="1:14" s="35" customFormat="1" ht="44.25" customHeight="1" x14ac:dyDescent="0.3">
      <c r="A17" s="62">
        <v>9</v>
      </c>
      <c r="B17" s="63">
        <v>2610040009</v>
      </c>
      <c r="C17" s="66" t="s">
        <v>887</v>
      </c>
      <c r="D17" s="63" t="s">
        <v>194</v>
      </c>
      <c r="E17" s="63" t="s">
        <v>82</v>
      </c>
      <c r="F17" s="63" t="s">
        <v>195</v>
      </c>
      <c r="G17" s="63" t="s">
        <v>196</v>
      </c>
      <c r="H17" s="63" t="s">
        <v>197</v>
      </c>
      <c r="I17" s="63" t="s">
        <v>198</v>
      </c>
      <c r="J17" s="63" t="s">
        <v>199</v>
      </c>
      <c r="K17" s="63" t="s">
        <v>200</v>
      </c>
      <c r="L17" s="63" t="s">
        <v>201</v>
      </c>
      <c r="M17" s="62">
        <f t="shared" si="0"/>
        <v>23</v>
      </c>
      <c r="N17" s="65"/>
    </row>
    <row r="18" spans="1:14" s="35" customFormat="1" ht="44.25" customHeight="1" x14ac:dyDescent="0.3">
      <c r="A18" s="62">
        <v>10</v>
      </c>
      <c r="B18" s="62">
        <v>2610040010</v>
      </c>
      <c r="C18" s="64" t="s">
        <v>888</v>
      </c>
      <c r="D18" s="63" t="s">
        <v>194</v>
      </c>
      <c r="E18" s="63" t="s">
        <v>82</v>
      </c>
      <c r="F18" s="63" t="s">
        <v>195</v>
      </c>
      <c r="G18" s="63" t="s">
        <v>196</v>
      </c>
      <c r="H18" s="63" t="s">
        <v>197</v>
      </c>
      <c r="I18" s="63" t="s">
        <v>198</v>
      </c>
      <c r="J18" s="63" t="s">
        <v>199</v>
      </c>
      <c r="K18" s="63" t="s">
        <v>200</v>
      </c>
      <c r="L18" s="63" t="s">
        <v>201</v>
      </c>
      <c r="M18" s="62">
        <f t="shared" si="0"/>
        <v>23</v>
      </c>
      <c r="N18" s="65"/>
    </row>
    <row r="19" spans="1:14" s="35" customFormat="1" ht="44.25" customHeight="1" x14ac:dyDescent="0.3">
      <c r="A19" s="62">
        <v>11</v>
      </c>
      <c r="B19" s="63">
        <v>2610040011</v>
      </c>
      <c r="C19" s="64" t="s">
        <v>889</v>
      </c>
      <c r="D19" s="63" t="s">
        <v>194</v>
      </c>
      <c r="E19" s="63" t="s">
        <v>82</v>
      </c>
      <c r="F19" s="63" t="s">
        <v>195</v>
      </c>
      <c r="G19" s="63" t="s">
        <v>196</v>
      </c>
      <c r="H19" s="63" t="s">
        <v>197</v>
      </c>
      <c r="I19" s="63" t="s">
        <v>198</v>
      </c>
      <c r="J19" s="63" t="s">
        <v>199</v>
      </c>
      <c r="K19" s="63" t="s">
        <v>200</v>
      </c>
      <c r="L19" s="63" t="s">
        <v>201</v>
      </c>
      <c r="M19" s="62">
        <f t="shared" si="0"/>
        <v>23</v>
      </c>
      <c r="N19" s="65"/>
    </row>
    <row r="20" spans="1:14" s="35" customFormat="1" ht="44.25" customHeight="1" x14ac:dyDescent="0.3">
      <c r="A20" s="62">
        <v>12</v>
      </c>
      <c r="B20" s="62">
        <v>2610040012</v>
      </c>
      <c r="C20" s="64" t="s">
        <v>890</v>
      </c>
      <c r="D20" s="63" t="s">
        <v>194</v>
      </c>
      <c r="E20" s="63" t="s">
        <v>82</v>
      </c>
      <c r="F20" s="63" t="s">
        <v>195</v>
      </c>
      <c r="G20" s="63" t="s">
        <v>196</v>
      </c>
      <c r="H20" s="63" t="s">
        <v>197</v>
      </c>
      <c r="I20" s="63" t="s">
        <v>198</v>
      </c>
      <c r="J20" s="63" t="s">
        <v>199</v>
      </c>
      <c r="K20" s="63" t="s">
        <v>200</v>
      </c>
      <c r="L20" s="63" t="s">
        <v>201</v>
      </c>
      <c r="M20" s="62">
        <f t="shared" si="0"/>
        <v>23</v>
      </c>
      <c r="N20" s="65"/>
    </row>
    <row r="21" spans="1:14" s="35" customFormat="1" ht="44.25" customHeight="1" x14ac:dyDescent="0.3">
      <c r="A21" s="62">
        <v>13</v>
      </c>
      <c r="B21" s="63">
        <v>2610040013</v>
      </c>
      <c r="C21" s="64" t="s">
        <v>891</v>
      </c>
      <c r="D21" s="63" t="s">
        <v>194</v>
      </c>
      <c r="E21" s="63" t="s">
        <v>82</v>
      </c>
      <c r="F21" s="63" t="s">
        <v>195</v>
      </c>
      <c r="G21" s="63" t="s">
        <v>196</v>
      </c>
      <c r="H21" s="63" t="s">
        <v>197</v>
      </c>
      <c r="I21" s="63" t="s">
        <v>198</v>
      </c>
      <c r="J21" s="63" t="s">
        <v>199</v>
      </c>
      <c r="K21" s="63" t="s">
        <v>200</v>
      </c>
      <c r="L21" s="63" t="s">
        <v>201</v>
      </c>
      <c r="M21" s="62">
        <f t="shared" si="0"/>
        <v>23</v>
      </c>
      <c r="N21" s="65"/>
    </row>
    <row r="22" spans="1:14" s="35" customFormat="1" ht="44.25" customHeight="1" x14ac:dyDescent="0.3">
      <c r="A22" s="62">
        <v>14</v>
      </c>
      <c r="B22" s="62">
        <v>2610040014</v>
      </c>
      <c r="C22" s="66" t="s">
        <v>892</v>
      </c>
      <c r="D22" s="63" t="s">
        <v>194</v>
      </c>
      <c r="E22" s="63" t="s">
        <v>82</v>
      </c>
      <c r="F22" s="63" t="s">
        <v>195</v>
      </c>
      <c r="G22" s="63" t="s">
        <v>196</v>
      </c>
      <c r="H22" s="63" t="s">
        <v>197</v>
      </c>
      <c r="I22" s="63" t="s">
        <v>198</v>
      </c>
      <c r="J22" s="63" t="s">
        <v>199</v>
      </c>
      <c r="K22" s="63" t="s">
        <v>200</v>
      </c>
      <c r="L22" s="63" t="s">
        <v>201</v>
      </c>
      <c r="M22" s="62">
        <f t="shared" si="0"/>
        <v>23</v>
      </c>
      <c r="N22" s="65"/>
    </row>
    <row r="23" spans="1:14" s="35" customFormat="1" ht="44.25" customHeight="1" x14ac:dyDescent="0.3">
      <c r="A23" s="62">
        <v>15</v>
      </c>
      <c r="B23" s="63">
        <v>2610040015</v>
      </c>
      <c r="C23" s="64" t="s">
        <v>893</v>
      </c>
      <c r="D23" s="63" t="s">
        <v>194</v>
      </c>
      <c r="E23" s="63" t="s">
        <v>82</v>
      </c>
      <c r="F23" s="63" t="s">
        <v>195</v>
      </c>
      <c r="G23" s="63" t="s">
        <v>196</v>
      </c>
      <c r="H23" s="63" t="s">
        <v>197</v>
      </c>
      <c r="I23" s="63" t="s">
        <v>198</v>
      </c>
      <c r="J23" s="63" t="s">
        <v>199</v>
      </c>
      <c r="K23" s="63" t="s">
        <v>200</v>
      </c>
      <c r="L23" s="63" t="s">
        <v>201</v>
      </c>
      <c r="M23" s="62">
        <f t="shared" si="0"/>
        <v>23</v>
      </c>
      <c r="N23" s="65"/>
    </row>
    <row r="24" spans="1:14" s="35" customFormat="1" ht="44.25" customHeight="1" x14ac:dyDescent="0.3">
      <c r="A24" s="62">
        <v>16</v>
      </c>
      <c r="B24" s="62">
        <v>2610040016</v>
      </c>
      <c r="C24" s="64" t="s">
        <v>894</v>
      </c>
      <c r="D24" s="63" t="s">
        <v>194</v>
      </c>
      <c r="E24" s="63" t="s">
        <v>82</v>
      </c>
      <c r="F24" s="63" t="s">
        <v>195</v>
      </c>
      <c r="G24" s="63" t="s">
        <v>196</v>
      </c>
      <c r="H24" s="63" t="s">
        <v>197</v>
      </c>
      <c r="I24" s="63" t="s">
        <v>198</v>
      </c>
      <c r="J24" s="63" t="s">
        <v>199</v>
      </c>
      <c r="K24" s="63" t="s">
        <v>200</v>
      </c>
      <c r="L24" s="63" t="s">
        <v>201</v>
      </c>
      <c r="M24" s="62">
        <f t="shared" si="0"/>
        <v>23</v>
      </c>
      <c r="N24" s="65"/>
    </row>
    <row r="25" spans="1:14" s="35" customFormat="1" ht="44.25" customHeight="1" x14ac:dyDescent="0.3">
      <c r="A25" s="62">
        <v>17</v>
      </c>
      <c r="B25" s="63">
        <v>2610040017</v>
      </c>
      <c r="C25" s="64" t="s">
        <v>895</v>
      </c>
      <c r="D25" s="63" t="s">
        <v>194</v>
      </c>
      <c r="E25" s="63" t="s">
        <v>82</v>
      </c>
      <c r="F25" s="63" t="s">
        <v>195</v>
      </c>
      <c r="G25" s="63" t="s">
        <v>196</v>
      </c>
      <c r="H25" s="63" t="s">
        <v>197</v>
      </c>
      <c r="I25" s="63" t="s">
        <v>198</v>
      </c>
      <c r="J25" s="63" t="s">
        <v>199</v>
      </c>
      <c r="K25" s="63" t="s">
        <v>200</v>
      </c>
      <c r="L25" s="63" t="s">
        <v>201</v>
      </c>
      <c r="M25" s="62">
        <f t="shared" si="0"/>
        <v>23</v>
      </c>
      <c r="N25" s="65"/>
    </row>
    <row r="26" spans="1:14" s="35" customFormat="1" ht="44.25" customHeight="1" x14ac:dyDescent="0.3">
      <c r="A26" s="62">
        <v>18</v>
      </c>
      <c r="B26" s="62">
        <v>2610040018</v>
      </c>
      <c r="C26" s="64" t="s">
        <v>896</v>
      </c>
      <c r="D26" s="63" t="s">
        <v>194</v>
      </c>
      <c r="E26" s="63" t="s">
        <v>82</v>
      </c>
      <c r="F26" s="63" t="s">
        <v>195</v>
      </c>
      <c r="G26" s="63" t="s">
        <v>196</v>
      </c>
      <c r="H26" s="63" t="s">
        <v>197</v>
      </c>
      <c r="I26" s="63" t="s">
        <v>198</v>
      </c>
      <c r="J26" s="63" t="s">
        <v>199</v>
      </c>
      <c r="K26" s="63" t="s">
        <v>200</v>
      </c>
      <c r="L26" s="63" t="s">
        <v>201</v>
      </c>
      <c r="M26" s="62">
        <f t="shared" si="0"/>
        <v>23</v>
      </c>
      <c r="N26" s="65"/>
    </row>
    <row r="27" spans="1:14" s="35" customFormat="1" ht="44.25" customHeight="1" x14ac:dyDescent="0.3">
      <c r="A27" s="62">
        <v>19</v>
      </c>
      <c r="B27" s="63">
        <v>2610040019</v>
      </c>
      <c r="C27" s="65" t="s">
        <v>897</v>
      </c>
      <c r="D27" s="63" t="s">
        <v>194</v>
      </c>
      <c r="E27" s="63" t="s">
        <v>82</v>
      </c>
      <c r="F27" s="63" t="s">
        <v>195</v>
      </c>
      <c r="G27" s="63" t="s">
        <v>196</v>
      </c>
      <c r="H27" s="63" t="s">
        <v>197</v>
      </c>
      <c r="I27" s="63" t="s">
        <v>198</v>
      </c>
      <c r="J27" s="63" t="s">
        <v>199</v>
      </c>
      <c r="K27" s="63" t="s">
        <v>200</v>
      </c>
      <c r="L27" s="63" t="s">
        <v>201</v>
      </c>
      <c r="M27" s="62">
        <f t="shared" si="0"/>
        <v>23</v>
      </c>
      <c r="N27" s="65"/>
    </row>
    <row r="28" spans="1:14" s="35" customFormat="1" ht="44.25" customHeight="1" x14ac:dyDescent="0.3">
      <c r="A28" s="62">
        <v>20</v>
      </c>
      <c r="B28" s="62">
        <v>2610040020</v>
      </c>
      <c r="C28" s="64" t="s">
        <v>898</v>
      </c>
      <c r="D28" s="63" t="s">
        <v>194</v>
      </c>
      <c r="E28" s="63" t="s">
        <v>82</v>
      </c>
      <c r="F28" s="63" t="s">
        <v>195</v>
      </c>
      <c r="G28" s="63" t="s">
        <v>196</v>
      </c>
      <c r="H28" s="63" t="s">
        <v>197</v>
      </c>
      <c r="I28" s="63" t="s">
        <v>198</v>
      </c>
      <c r="J28" s="63" t="s">
        <v>199</v>
      </c>
      <c r="K28" s="63" t="s">
        <v>200</v>
      </c>
      <c r="L28" s="63" t="s">
        <v>201</v>
      </c>
      <c r="M28" s="62">
        <f t="shared" si="0"/>
        <v>23</v>
      </c>
      <c r="N28" s="65"/>
    </row>
    <row r="29" spans="1:14" s="35" customFormat="1" ht="44.25" customHeight="1" x14ac:dyDescent="0.3">
      <c r="A29" s="62">
        <v>21</v>
      </c>
      <c r="B29" s="63">
        <v>2610040021</v>
      </c>
      <c r="C29" s="64" t="s">
        <v>899</v>
      </c>
      <c r="D29" s="63" t="s">
        <v>194</v>
      </c>
      <c r="E29" s="63" t="s">
        <v>82</v>
      </c>
      <c r="F29" s="63" t="s">
        <v>195</v>
      </c>
      <c r="G29" s="63" t="s">
        <v>196</v>
      </c>
      <c r="H29" s="63" t="s">
        <v>197</v>
      </c>
      <c r="I29" s="63" t="s">
        <v>198</v>
      </c>
      <c r="J29" s="63" t="s">
        <v>199</v>
      </c>
      <c r="K29" s="63" t="s">
        <v>200</v>
      </c>
      <c r="L29" s="63" t="s">
        <v>201</v>
      </c>
      <c r="M29" s="62">
        <f t="shared" si="0"/>
        <v>23</v>
      </c>
      <c r="N29" s="65"/>
    </row>
    <row r="30" spans="1:14" s="35" customFormat="1" ht="44.25" customHeight="1" x14ac:dyDescent="0.3">
      <c r="A30" s="62">
        <v>22</v>
      </c>
      <c r="B30" s="62">
        <v>2610040022</v>
      </c>
      <c r="C30" s="64" t="s">
        <v>900</v>
      </c>
      <c r="D30" s="63" t="s">
        <v>194</v>
      </c>
      <c r="E30" s="63" t="s">
        <v>82</v>
      </c>
      <c r="F30" s="63" t="s">
        <v>195</v>
      </c>
      <c r="G30" s="63" t="s">
        <v>196</v>
      </c>
      <c r="H30" s="63" t="s">
        <v>197</v>
      </c>
      <c r="I30" s="63" t="s">
        <v>198</v>
      </c>
      <c r="J30" s="63" t="s">
        <v>199</v>
      </c>
      <c r="K30" s="63" t="s">
        <v>200</v>
      </c>
      <c r="L30" s="63" t="s">
        <v>201</v>
      </c>
      <c r="M30" s="62">
        <f t="shared" si="0"/>
        <v>23</v>
      </c>
      <c r="N30" s="65"/>
    </row>
    <row r="31" spans="1:14" s="35" customFormat="1" ht="44.25" customHeight="1" x14ac:dyDescent="0.3">
      <c r="A31" s="62">
        <v>23</v>
      </c>
      <c r="B31" s="63">
        <v>2610040023</v>
      </c>
      <c r="C31" s="64" t="s">
        <v>901</v>
      </c>
      <c r="D31" s="63" t="s">
        <v>194</v>
      </c>
      <c r="E31" s="63" t="s">
        <v>82</v>
      </c>
      <c r="F31" s="63" t="s">
        <v>195</v>
      </c>
      <c r="G31" s="63" t="s">
        <v>196</v>
      </c>
      <c r="H31" s="63" t="s">
        <v>197</v>
      </c>
      <c r="I31" s="63" t="s">
        <v>198</v>
      </c>
      <c r="J31" s="63" t="s">
        <v>199</v>
      </c>
      <c r="K31" s="63" t="s">
        <v>200</v>
      </c>
      <c r="L31" s="63" t="s">
        <v>201</v>
      </c>
      <c r="M31" s="62">
        <f t="shared" si="0"/>
        <v>23</v>
      </c>
      <c r="N31" s="65"/>
    </row>
    <row r="32" spans="1:14" s="35" customFormat="1" ht="44.25" customHeight="1" x14ac:dyDescent="0.3">
      <c r="A32" s="62">
        <v>24</v>
      </c>
      <c r="B32" s="62">
        <v>2610040024</v>
      </c>
      <c r="C32" s="64" t="s">
        <v>902</v>
      </c>
      <c r="D32" s="63" t="s">
        <v>194</v>
      </c>
      <c r="E32" s="63" t="s">
        <v>82</v>
      </c>
      <c r="F32" s="63" t="s">
        <v>195</v>
      </c>
      <c r="G32" s="63" t="s">
        <v>196</v>
      </c>
      <c r="H32" s="63" t="s">
        <v>197</v>
      </c>
      <c r="I32" s="63" t="s">
        <v>198</v>
      </c>
      <c r="J32" s="63" t="s">
        <v>199</v>
      </c>
      <c r="K32" s="63" t="s">
        <v>200</v>
      </c>
      <c r="L32" s="63" t="s">
        <v>201</v>
      </c>
      <c r="M32" s="62">
        <f t="shared" si="0"/>
        <v>23</v>
      </c>
      <c r="N32" s="65"/>
    </row>
    <row r="33" spans="1:14" s="35" customFormat="1" ht="44.25" customHeight="1" x14ac:dyDescent="0.3">
      <c r="A33" s="62">
        <v>25</v>
      </c>
      <c r="B33" s="63">
        <v>2610040025</v>
      </c>
      <c r="C33" s="64" t="s">
        <v>903</v>
      </c>
      <c r="D33" s="63" t="s">
        <v>194</v>
      </c>
      <c r="E33" s="63" t="s">
        <v>82</v>
      </c>
      <c r="F33" s="63" t="s">
        <v>195</v>
      </c>
      <c r="G33" s="63" t="s">
        <v>196</v>
      </c>
      <c r="H33" s="63" t="s">
        <v>197</v>
      </c>
      <c r="I33" s="63" t="s">
        <v>198</v>
      </c>
      <c r="J33" s="63" t="s">
        <v>199</v>
      </c>
      <c r="K33" s="63" t="s">
        <v>200</v>
      </c>
      <c r="L33" s="63" t="s">
        <v>201</v>
      </c>
      <c r="M33" s="62">
        <f t="shared" si="0"/>
        <v>23</v>
      </c>
      <c r="N33" s="65"/>
    </row>
    <row r="34" spans="1:14" s="35" customFormat="1" ht="44.25" customHeight="1" x14ac:dyDescent="0.3">
      <c r="A34" s="62">
        <v>26</v>
      </c>
      <c r="B34" s="62">
        <v>2610040026</v>
      </c>
      <c r="C34" s="66" t="s">
        <v>904</v>
      </c>
      <c r="D34" s="63" t="s">
        <v>194</v>
      </c>
      <c r="E34" s="63" t="s">
        <v>82</v>
      </c>
      <c r="F34" s="63" t="s">
        <v>195</v>
      </c>
      <c r="G34" s="63" t="s">
        <v>196</v>
      </c>
      <c r="H34" s="63" t="s">
        <v>197</v>
      </c>
      <c r="I34" s="63" t="s">
        <v>198</v>
      </c>
      <c r="J34" s="63" t="s">
        <v>199</v>
      </c>
      <c r="K34" s="63" t="s">
        <v>200</v>
      </c>
      <c r="L34" s="63" t="s">
        <v>201</v>
      </c>
      <c r="M34" s="62">
        <f t="shared" si="0"/>
        <v>23</v>
      </c>
      <c r="N34" s="65"/>
    </row>
    <row r="35" spans="1:14" s="35" customFormat="1" ht="44.25" customHeight="1" x14ac:dyDescent="0.3">
      <c r="A35" s="62">
        <v>27</v>
      </c>
      <c r="B35" s="63">
        <v>2610040027</v>
      </c>
      <c r="C35" s="66" t="s">
        <v>905</v>
      </c>
      <c r="D35" s="63" t="s">
        <v>194</v>
      </c>
      <c r="E35" s="63" t="s">
        <v>82</v>
      </c>
      <c r="F35" s="63" t="s">
        <v>195</v>
      </c>
      <c r="G35" s="63" t="s">
        <v>196</v>
      </c>
      <c r="H35" s="63" t="s">
        <v>197</v>
      </c>
      <c r="I35" s="63" t="s">
        <v>198</v>
      </c>
      <c r="J35" s="63" t="s">
        <v>199</v>
      </c>
      <c r="K35" s="63" t="s">
        <v>200</v>
      </c>
      <c r="L35" s="63" t="s">
        <v>201</v>
      </c>
      <c r="M35" s="62">
        <f t="shared" si="0"/>
        <v>23</v>
      </c>
      <c r="N35" s="65"/>
    </row>
    <row r="36" spans="1:14" s="35" customFormat="1" ht="44.25" customHeight="1" x14ac:dyDescent="0.3">
      <c r="A36" s="62">
        <v>28</v>
      </c>
      <c r="B36" s="63">
        <v>2610040028</v>
      </c>
      <c r="C36" s="66" t="s">
        <v>906</v>
      </c>
      <c r="D36" s="63" t="s">
        <v>194</v>
      </c>
      <c r="E36" s="63" t="s">
        <v>82</v>
      </c>
      <c r="F36" s="63" t="s">
        <v>195</v>
      </c>
      <c r="G36" s="63" t="s">
        <v>196</v>
      </c>
      <c r="H36" s="63" t="s">
        <v>197</v>
      </c>
      <c r="I36" s="63" t="s">
        <v>198</v>
      </c>
      <c r="J36" s="63" t="s">
        <v>199</v>
      </c>
      <c r="K36" s="63" t="s">
        <v>200</v>
      </c>
      <c r="L36" s="63" t="s">
        <v>201</v>
      </c>
      <c r="M36" s="62">
        <f t="shared" si="0"/>
        <v>23</v>
      </c>
      <c r="N36" s="65"/>
    </row>
    <row r="37" spans="1:14" s="35" customFormat="1" ht="44.25" customHeight="1" x14ac:dyDescent="0.3">
      <c r="A37" s="62">
        <v>29</v>
      </c>
      <c r="B37" s="63">
        <v>2610040029</v>
      </c>
      <c r="C37" s="64" t="s">
        <v>907</v>
      </c>
      <c r="D37" s="63" t="s">
        <v>194</v>
      </c>
      <c r="E37" s="63" t="s">
        <v>82</v>
      </c>
      <c r="F37" s="63" t="s">
        <v>195</v>
      </c>
      <c r="G37" s="63" t="s">
        <v>196</v>
      </c>
      <c r="H37" s="63" t="s">
        <v>197</v>
      </c>
      <c r="I37" s="63" t="s">
        <v>198</v>
      </c>
      <c r="J37" s="63" t="s">
        <v>199</v>
      </c>
      <c r="K37" s="63" t="s">
        <v>200</v>
      </c>
      <c r="L37" s="63" t="s">
        <v>201</v>
      </c>
      <c r="M37" s="62">
        <f t="shared" si="0"/>
        <v>23</v>
      </c>
      <c r="N37" s="65"/>
    </row>
    <row r="38" spans="1:14" s="35" customFormat="1" ht="44.25" customHeight="1" x14ac:dyDescent="0.3">
      <c r="A38" s="62">
        <v>30</v>
      </c>
      <c r="B38" s="63">
        <v>2610040030</v>
      </c>
      <c r="C38" s="64" t="s">
        <v>908</v>
      </c>
      <c r="D38" s="63" t="s">
        <v>194</v>
      </c>
      <c r="E38" s="63" t="s">
        <v>82</v>
      </c>
      <c r="F38" s="63" t="s">
        <v>195</v>
      </c>
      <c r="G38" s="63" t="s">
        <v>196</v>
      </c>
      <c r="H38" s="63" t="s">
        <v>197</v>
      </c>
      <c r="I38" s="63" t="s">
        <v>198</v>
      </c>
      <c r="J38" s="63" t="s">
        <v>199</v>
      </c>
      <c r="K38" s="63" t="s">
        <v>200</v>
      </c>
      <c r="L38" s="63" t="s">
        <v>201</v>
      </c>
      <c r="M38" s="62">
        <f t="shared" si="0"/>
        <v>23</v>
      </c>
      <c r="N38" s="65"/>
    </row>
    <row r="39" spans="1:14" s="35" customFormat="1" ht="44.25" customHeight="1" x14ac:dyDescent="0.3">
      <c r="A39" s="62">
        <v>31</v>
      </c>
      <c r="B39" s="63">
        <v>2610040031</v>
      </c>
      <c r="C39" s="66" t="s">
        <v>909</v>
      </c>
      <c r="D39" s="63" t="s">
        <v>194</v>
      </c>
      <c r="E39" s="63" t="s">
        <v>82</v>
      </c>
      <c r="F39" s="63" t="s">
        <v>195</v>
      </c>
      <c r="G39" s="63" t="s">
        <v>196</v>
      </c>
      <c r="H39" s="63" t="s">
        <v>197</v>
      </c>
      <c r="I39" s="63" t="s">
        <v>198</v>
      </c>
      <c r="J39" s="63" t="s">
        <v>199</v>
      </c>
      <c r="K39" s="63" t="s">
        <v>200</v>
      </c>
      <c r="L39" s="63" t="s">
        <v>201</v>
      </c>
      <c r="M39" s="62">
        <f t="shared" si="0"/>
        <v>23</v>
      </c>
      <c r="N39" s="65"/>
    </row>
    <row r="40" spans="1:14" s="35" customFormat="1" ht="44.25" customHeight="1" x14ac:dyDescent="0.3">
      <c r="A40" s="62">
        <v>32</v>
      </c>
      <c r="B40" s="63">
        <v>2610040032</v>
      </c>
      <c r="C40" s="64" t="s">
        <v>910</v>
      </c>
      <c r="D40" s="63" t="s">
        <v>194</v>
      </c>
      <c r="E40" s="63" t="s">
        <v>82</v>
      </c>
      <c r="F40" s="63" t="s">
        <v>195</v>
      </c>
      <c r="G40" s="63" t="s">
        <v>196</v>
      </c>
      <c r="H40" s="63" t="s">
        <v>197</v>
      </c>
      <c r="I40" s="63" t="s">
        <v>198</v>
      </c>
      <c r="J40" s="63" t="s">
        <v>199</v>
      </c>
      <c r="K40" s="63" t="s">
        <v>200</v>
      </c>
      <c r="L40" s="63" t="s">
        <v>201</v>
      </c>
      <c r="M40" s="62">
        <f t="shared" si="0"/>
        <v>23</v>
      </c>
      <c r="N40" s="65"/>
    </row>
    <row r="41" spans="1:14" s="35" customFormat="1" ht="44.25" customHeight="1" x14ac:dyDescent="0.3">
      <c r="A41" s="62">
        <v>33</v>
      </c>
      <c r="B41" s="62">
        <v>2610040033</v>
      </c>
      <c r="C41" s="66" t="s">
        <v>911</v>
      </c>
      <c r="D41" s="63" t="s">
        <v>194</v>
      </c>
      <c r="E41" s="63" t="s">
        <v>82</v>
      </c>
      <c r="F41" s="63" t="s">
        <v>195</v>
      </c>
      <c r="G41" s="63" t="s">
        <v>196</v>
      </c>
      <c r="H41" s="63" t="s">
        <v>197</v>
      </c>
      <c r="I41" s="63" t="s">
        <v>198</v>
      </c>
      <c r="J41" s="63" t="s">
        <v>199</v>
      </c>
      <c r="K41" s="63" t="s">
        <v>200</v>
      </c>
      <c r="L41" s="63" t="s">
        <v>201</v>
      </c>
      <c r="M41" s="62">
        <f t="shared" si="0"/>
        <v>23</v>
      </c>
      <c r="N41" s="65"/>
    </row>
    <row r="42" spans="1:14" s="35" customFormat="1" ht="44.25" customHeight="1" x14ac:dyDescent="0.3">
      <c r="A42" s="62">
        <v>34</v>
      </c>
      <c r="B42" s="62">
        <v>2610040034</v>
      </c>
      <c r="C42" s="66" t="s">
        <v>912</v>
      </c>
      <c r="D42" s="63" t="s">
        <v>194</v>
      </c>
      <c r="E42" s="63" t="s">
        <v>82</v>
      </c>
      <c r="F42" s="63" t="s">
        <v>195</v>
      </c>
      <c r="G42" s="63" t="s">
        <v>196</v>
      </c>
      <c r="H42" s="63" t="s">
        <v>197</v>
      </c>
      <c r="I42" s="63" t="s">
        <v>198</v>
      </c>
      <c r="J42" s="63" t="s">
        <v>199</v>
      </c>
      <c r="K42" s="63" t="s">
        <v>200</v>
      </c>
      <c r="L42" s="63" t="s">
        <v>201</v>
      </c>
      <c r="M42" s="62">
        <f t="shared" si="0"/>
        <v>23</v>
      </c>
      <c r="N42" s="65"/>
    </row>
    <row r="43" spans="1:14" s="35" customFormat="1" ht="44.25" customHeight="1" x14ac:dyDescent="0.3">
      <c r="A43" s="62">
        <v>35</v>
      </c>
      <c r="B43" s="62">
        <v>2610040035</v>
      </c>
      <c r="C43" s="66" t="s">
        <v>913</v>
      </c>
      <c r="D43" s="63" t="s">
        <v>194</v>
      </c>
      <c r="E43" s="63" t="s">
        <v>82</v>
      </c>
      <c r="F43" s="63" t="s">
        <v>195</v>
      </c>
      <c r="G43" s="63" t="s">
        <v>196</v>
      </c>
      <c r="H43" s="63" t="s">
        <v>197</v>
      </c>
      <c r="I43" s="63" t="s">
        <v>198</v>
      </c>
      <c r="J43" s="63" t="s">
        <v>199</v>
      </c>
      <c r="K43" s="63" t="s">
        <v>200</v>
      </c>
      <c r="L43" s="63" t="s">
        <v>201</v>
      </c>
      <c r="M43" s="62">
        <f t="shared" si="0"/>
        <v>23</v>
      </c>
      <c r="N43" s="65"/>
    </row>
    <row r="44" spans="1:14" s="35" customFormat="1" ht="44.25" customHeight="1" x14ac:dyDescent="0.3">
      <c r="A44" s="62">
        <v>36</v>
      </c>
      <c r="B44" s="62">
        <v>2610040036</v>
      </c>
      <c r="C44" s="66" t="s">
        <v>914</v>
      </c>
      <c r="D44" s="63" t="s">
        <v>194</v>
      </c>
      <c r="E44" s="63" t="s">
        <v>82</v>
      </c>
      <c r="F44" s="63" t="s">
        <v>195</v>
      </c>
      <c r="G44" s="63" t="s">
        <v>196</v>
      </c>
      <c r="H44" s="63" t="s">
        <v>197</v>
      </c>
      <c r="I44" s="63" t="s">
        <v>198</v>
      </c>
      <c r="J44" s="63" t="s">
        <v>199</v>
      </c>
      <c r="K44" s="63" t="s">
        <v>200</v>
      </c>
      <c r="L44" s="63" t="s">
        <v>201</v>
      </c>
      <c r="M44" s="62">
        <f t="shared" si="0"/>
        <v>23</v>
      </c>
      <c r="N44" s="65"/>
    </row>
    <row r="45" spans="1:14" s="35" customFormat="1" ht="44.25" customHeight="1" x14ac:dyDescent="0.3">
      <c r="A45" s="62">
        <v>37</v>
      </c>
      <c r="B45" s="62">
        <v>2610040037</v>
      </c>
      <c r="C45" s="66" t="s">
        <v>915</v>
      </c>
      <c r="D45" s="63" t="s">
        <v>194</v>
      </c>
      <c r="E45" s="63" t="s">
        <v>82</v>
      </c>
      <c r="F45" s="63" t="s">
        <v>195</v>
      </c>
      <c r="G45" s="63" t="s">
        <v>196</v>
      </c>
      <c r="H45" s="63" t="s">
        <v>197</v>
      </c>
      <c r="I45" s="63" t="s">
        <v>198</v>
      </c>
      <c r="J45" s="63" t="s">
        <v>199</v>
      </c>
      <c r="K45" s="63" t="s">
        <v>200</v>
      </c>
      <c r="L45" s="63" t="s">
        <v>201</v>
      </c>
      <c r="M45" s="62">
        <f t="shared" si="0"/>
        <v>23</v>
      </c>
      <c r="N45" s="65"/>
    </row>
    <row r="46" spans="1:14" s="35" customFormat="1" ht="44.25" customHeight="1" x14ac:dyDescent="0.3">
      <c r="A46" s="62">
        <v>38</v>
      </c>
      <c r="B46" s="62">
        <v>2610040038</v>
      </c>
      <c r="C46" s="65" t="s">
        <v>916</v>
      </c>
      <c r="D46" s="63" t="s">
        <v>194</v>
      </c>
      <c r="E46" s="63" t="s">
        <v>82</v>
      </c>
      <c r="F46" s="63" t="s">
        <v>195</v>
      </c>
      <c r="G46" s="63" t="s">
        <v>196</v>
      </c>
      <c r="H46" s="63" t="s">
        <v>197</v>
      </c>
      <c r="I46" s="63" t="s">
        <v>198</v>
      </c>
      <c r="J46" s="63" t="s">
        <v>199</v>
      </c>
      <c r="K46" s="63" t="s">
        <v>200</v>
      </c>
      <c r="L46" s="63" t="s">
        <v>201</v>
      </c>
      <c r="M46" s="62">
        <f t="shared" si="0"/>
        <v>23</v>
      </c>
      <c r="N46" s="65"/>
    </row>
    <row r="47" spans="1:14" s="35" customFormat="1" ht="44.25" customHeight="1" x14ac:dyDescent="0.3">
      <c r="A47" s="62">
        <v>39</v>
      </c>
      <c r="B47" s="62">
        <v>2610040039</v>
      </c>
      <c r="C47" s="66" t="s">
        <v>917</v>
      </c>
      <c r="D47" s="63" t="s">
        <v>194</v>
      </c>
      <c r="E47" s="63" t="s">
        <v>82</v>
      </c>
      <c r="F47" s="63" t="s">
        <v>195</v>
      </c>
      <c r="G47" s="63" t="s">
        <v>196</v>
      </c>
      <c r="H47" s="63" t="s">
        <v>197</v>
      </c>
      <c r="I47" s="63" t="s">
        <v>198</v>
      </c>
      <c r="J47" s="63" t="s">
        <v>199</v>
      </c>
      <c r="K47" s="63" t="s">
        <v>200</v>
      </c>
      <c r="L47" s="63" t="s">
        <v>201</v>
      </c>
      <c r="M47" s="62">
        <f t="shared" si="0"/>
        <v>23</v>
      </c>
      <c r="N47" s="65"/>
    </row>
    <row r="48" spans="1:14" s="35" customFormat="1" ht="44.25" customHeight="1" x14ac:dyDescent="0.3">
      <c r="A48" s="62">
        <v>40</v>
      </c>
      <c r="B48" s="62">
        <v>2610040040</v>
      </c>
      <c r="C48" s="65" t="s">
        <v>918</v>
      </c>
      <c r="D48" s="63" t="s">
        <v>194</v>
      </c>
      <c r="E48" s="63" t="s">
        <v>82</v>
      </c>
      <c r="F48" s="63" t="s">
        <v>195</v>
      </c>
      <c r="G48" s="63" t="s">
        <v>196</v>
      </c>
      <c r="H48" s="63" t="s">
        <v>197</v>
      </c>
      <c r="I48" s="63" t="s">
        <v>198</v>
      </c>
      <c r="J48" s="63" t="s">
        <v>199</v>
      </c>
      <c r="K48" s="63" t="s">
        <v>200</v>
      </c>
      <c r="L48" s="63" t="s">
        <v>201</v>
      </c>
      <c r="M48" s="62">
        <f t="shared" si="0"/>
        <v>23</v>
      </c>
      <c r="N48" s="65"/>
    </row>
    <row r="49" spans="1:14" s="35" customFormat="1" ht="44.25" customHeight="1" x14ac:dyDescent="0.3">
      <c r="A49" s="62">
        <v>41</v>
      </c>
      <c r="B49" s="62">
        <v>2610040041</v>
      </c>
      <c r="C49" s="65" t="s">
        <v>919</v>
      </c>
      <c r="D49" s="63" t="s">
        <v>194</v>
      </c>
      <c r="E49" s="63" t="s">
        <v>82</v>
      </c>
      <c r="F49" s="63" t="s">
        <v>195</v>
      </c>
      <c r="G49" s="63" t="s">
        <v>196</v>
      </c>
      <c r="H49" s="63" t="s">
        <v>197</v>
      </c>
      <c r="I49" s="63" t="s">
        <v>198</v>
      </c>
      <c r="J49" s="63" t="s">
        <v>199</v>
      </c>
      <c r="K49" s="63" t="s">
        <v>200</v>
      </c>
      <c r="L49" s="63" t="s">
        <v>201</v>
      </c>
      <c r="M49" s="62">
        <f t="shared" si="0"/>
        <v>23</v>
      </c>
      <c r="N49" s="65"/>
    </row>
    <row r="50" spans="1:14" s="35" customFormat="1" ht="44.25" customHeight="1" x14ac:dyDescent="0.3">
      <c r="A50" s="62">
        <v>42</v>
      </c>
      <c r="B50" s="62">
        <v>2610040042</v>
      </c>
      <c r="C50" s="65" t="s">
        <v>920</v>
      </c>
      <c r="D50" s="63" t="s">
        <v>194</v>
      </c>
      <c r="E50" s="63" t="s">
        <v>82</v>
      </c>
      <c r="F50" s="63" t="s">
        <v>195</v>
      </c>
      <c r="G50" s="63" t="s">
        <v>196</v>
      </c>
      <c r="H50" s="63" t="s">
        <v>197</v>
      </c>
      <c r="I50" s="63" t="s">
        <v>198</v>
      </c>
      <c r="J50" s="63" t="s">
        <v>199</v>
      </c>
      <c r="K50" s="63" t="s">
        <v>200</v>
      </c>
      <c r="L50" s="63" t="s">
        <v>201</v>
      </c>
      <c r="M50" s="62">
        <f t="shared" si="0"/>
        <v>23</v>
      </c>
      <c r="N50" s="65"/>
    </row>
    <row r="51" spans="1:14" s="35" customFormat="1" ht="44.25" customHeight="1" x14ac:dyDescent="0.3">
      <c r="A51" s="62">
        <v>43</v>
      </c>
      <c r="B51" s="62">
        <v>2610040043</v>
      </c>
      <c r="C51" s="65" t="s">
        <v>921</v>
      </c>
      <c r="D51" s="63" t="s">
        <v>194</v>
      </c>
      <c r="E51" s="63" t="s">
        <v>82</v>
      </c>
      <c r="F51" s="63" t="s">
        <v>195</v>
      </c>
      <c r="G51" s="63" t="s">
        <v>196</v>
      </c>
      <c r="H51" s="63" t="s">
        <v>197</v>
      </c>
      <c r="I51" s="63" t="s">
        <v>198</v>
      </c>
      <c r="J51" s="63" t="s">
        <v>199</v>
      </c>
      <c r="K51" s="63" t="s">
        <v>200</v>
      </c>
      <c r="L51" s="63" t="s">
        <v>201</v>
      </c>
      <c r="M51" s="62">
        <f t="shared" si="0"/>
        <v>23</v>
      </c>
      <c r="N51" s="65"/>
    </row>
    <row r="52" spans="1:14" s="35" customFormat="1" ht="44.25" customHeight="1" x14ac:dyDescent="0.3">
      <c r="A52" s="62">
        <v>44</v>
      </c>
      <c r="B52" s="62">
        <v>2610040044</v>
      </c>
      <c r="C52" s="65" t="s">
        <v>922</v>
      </c>
      <c r="D52" s="63" t="s">
        <v>194</v>
      </c>
      <c r="E52" s="63" t="s">
        <v>82</v>
      </c>
      <c r="F52" s="63" t="s">
        <v>195</v>
      </c>
      <c r="G52" s="63" t="s">
        <v>196</v>
      </c>
      <c r="H52" s="63" t="s">
        <v>197</v>
      </c>
      <c r="I52" s="63" t="s">
        <v>198</v>
      </c>
      <c r="J52" s="63" t="s">
        <v>199</v>
      </c>
      <c r="K52" s="63" t="s">
        <v>200</v>
      </c>
      <c r="L52" s="63" t="s">
        <v>201</v>
      </c>
      <c r="M52" s="62">
        <f t="shared" si="0"/>
        <v>23</v>
      </c>
      <c r="N52" s="65"/>
    </row>
    <row r="53" spans="1:14" s="35" customFormat="1" ht="44.25" customHeight="1" x14ac:dyDescent="0.3">
      <c r="A53" s="62">
        <v>45</v>
      </c>
      <c r="B53" s="62">
        <v>2610040045</v>
      </c>
      <c r="C53" s="65" t="s">
        <v>923</v>
      </c>
      <c r="D53" s="63" t="s">
        <v>194</v>
      </c>
      <c r="E53" s="63" t="s">
        <v>82</v>
      </c>
      <c r="F53" s="63" t="s">
        <v>195</v>
      </c>
      <c r="G53" s="63" t="s">
        <v>196</v>
      </c>
      <c r="H53" s="63" t="s">
        <v>197</v>
      </c>
      <c r="I53" s="63" t="s">
        <v>198</v>
      </c>
      <c r="J53" s="63" t="s">
        <v>199</v>
      </c>
      <c r="K53" s="63" t="s">
        <v>200</v>
      </c>
      <c r="L53" s="63" t="s">
        <v>201</v>
      </c>
      <c r="M53" s="62">
        <f t="shared" si="0"/>
        <v>23</v>
      </c>
      <c r="N53" s="65"/>
    </row>
    <row r="54" spans="1:14" s="35" customFormat="1" ht="44.25" customHeight="1" x14ac:dyDescent="0.3">
      <c r="A54" s="62">
        <v>46</v>
      </c>
      <c r="B54" s="62">
        <v>2610040046</v>
      </c>
      <c r="C54" s="65" t="s">
        <v>924</v>
      </c>
      <c r="D54" s="63" t="s">
        <v>194</v>
      </c>
      <c r="E54" s="63" t="s">
        <v>82</v>
      </c>
      <c r="F54" s="63" t="s">
        <v>195</v>
      </c>
      <c r="G54" s="63" t="s">
        <v>196</v>
      </c>
      <c r="H54" s="63" t="s">
        <v>197</v>
      </c>
      <c r="I54" s="63" t="s">
        <v>198</v>
      </c>
      <c r="J54" s="63" t="s">
        <v>199</v>
      </c>
      <c r="K54" s="63" t="s">
        <v>200</v>
      </c>
      <c r="L54" s="63" t="s">
        <v>201</v>
      </c>
      <c r="M54" s="62">
        <f t="shared" si="0"/>
        <v>23</v>
      </c>
      <c r="N54" s="65"/>
    </row>
    <row r="55" spans="1:14" s="35" customFormat="1" ht="44.25" customHeight="1" x14ac:dyDescent="0.3">
      <c r="A55" s="62">
        <v>47</v>
      </c>
      <c r="B55" s="62">
        <v>2610040047</v>
      </c>
      <c r="C55" s="65" t="s">
        <v>925</v>
      </c>
      <c r="D55" s="63" t="s">
        <v>194</v>
      </c>
      <c r="E55" s="63" t="s">
        <v>82</v>
      </c>
      <c r="F55" s="63" t="s">
        <v>195</v>
      </c>
      <c r="G55" s="63" t="s">
        <v>196</v>
      </c>
      <c r="H55" s="63" t="s">
        <v>197</v>
      </c>
      <c r="I55" s="63" t="s">
        <v>198</v>
      </c>
      <c r="J55" s="63" t="s">
        <v>199</v>
      </c>
      <c r="K55" s="63" t="s">
        <v>200</v>
      </c>
      <c r="L55" s="63" t="s">
        <v>201</v>
      </c>
      <c r="M55" s="62">
        <f t="shared" si="0"/>
        <v>23</v>
      </c>
      <c r="N55" s="65"/>
    </row>
    <row r="56" spans="1:14" s="35" customFormat="1" ht="44.25" customHeight="1" x14ac:dyDescent="0.3">
      <c r="A56" s="62">
        <v>48</v>
      </c>
      <c r="B56" s="62">
        <v>2610040048</v>
      </c>
      <c r="C56" s="65" t="s">
        <v>926</v>
      </c>
      <c r="D56" s="63" t="s">
        <v>194</v>
      </c>
      <c r="E56" s="63" t="s">
        <v>82</v>
      </c>
      <c r="F56" s="63" t="s">
        <v>195</v>
      </c>
      <c r="G56" s="63" t="s">
        <v>196</v>
      </c>
      <c r="H56" s="63" t="s">
        <v>197</v>
      </c>
      <c r="I56" s="63" t="s">
        <v>198</v>
      </c>
      <c r="J56" s="63" t="s">
        <v>199</v>
      </c>
      <c r="K56" s="63" t="s">
        <v>200</v>
      </c>
      <c r="L56" s="63" t="s">
        <v>201</v>
      </c>
      <c r="M56" s="62">
        <f t="shared" si="0"/>
        <v>23</v>
      </c>
      <c r="N56" s="65"/>
    </row>
    <row r="57" spans="1:14" s="35" customFormat="1" ht="44.25" customHeight="1" x14ac:dyDescent="0.3">
      <c r="A57" s="62">
        <v>49</v>
      </c>
      <c r="B57" s="62">
        <v>2610040049</v>
      </c>
      <c r="C57" s="65" t="s">
        <v>927</v>
      </c>
      <c r="D57" s="63" t="s">
        <v>194</v>
      </c>
      <c r="E57" s="63" t="s">
        <v>82</v>
      </c>
      <c r="F57" s="63" t="s">
        <v>195</v>
      </c>
      <c r="G57" s="63" t="s">
        <v>196</v>
      </c>
      <c r="H57" s="63" t="s">
        <v>197</v>
      </c>
      <c r="I57" s="63" t="s">
        <v>198</v>
      </c>
      <c r="J57" s="63" t="s">
        <v>199</v>
      </c>
      <c r="K57" s="63" t="s">
        <v>200</v>
      </c>
      <c r="L57" s="63" t="s">
        <v>201</v>
      </c>
      <c r="M57" s="62">
        <f t="shared" si="0"/>
        <v>23</v>
      </c>
      <c r="N57" s="65"/>
    </row>
    <row r="58" spans="1:14" s="35" customFormat="1" ht="44.25" customHeight="1" x14ac:dyDescent="0.3">
      <c r="A58" s="62">
        <v>50</v>
      </c>
      <c r="B58" s="62">
        <v>2610040050</v>
      </c>
      <c r="C58" s="65" t="s">
        <v>928</v>
      </c>
      <c r="D58" s="63" t="s">
        <v>194</v>
      </c>
      <c r="E58" s="63" t="s">
        <v>82</v>
      </c>
      <c r="F58" s="63" t="s">
        <v>195</v>
      </c>
      <c r="G58" s="63" t="s">
        <v>196</v>
      </c>
      <c r="H58" s="63" t="s">
        <v>197</v>
      </c>
      <c r="I58" s="63" t="s">
        <v>198</v>
      </c>
      <c r="J58" s="63" t="s">
        <v>199</v>
      </c>
      <c r="K58" s="63" t="s">
        <v>200</v>
      </c>
      <c r="L58" s="63" t="s">
        <v>201</v>
      </c>
      <c r="M58" s="62">
        <f t="shared" si="0"/>
        <v>23</v>
      </c>
      <c r="N58" s="65"/>
    </row>
    <row r="59" spans="1:14" s="35" customFormat="1" ht="44.25" customHeight="1" x14ac:dyDescent="0.3">
      <c r="A59" s="62">
        <v>51</v>
      </c>
      <c r="B59" s="62">
        <v>2610040051</v>
      </c>
      <c r="C59" s="65" t="s">
        <v>929</v>
      </c>
      <c r="D59" s="63" t="s">
        <v>194</v>
      </c>
      <c r="E59" s="63" t="s">
        <v>82</v>
      </c>
      <c r="F59" s="63" t="s">
        <v>195</v>
      </c>
      <c r="G59" s="63" t="s">
        <v>196</v>
      </c>
      <c r="H59" s="63" t="s">
        <v>197</v>
      </c>
      <c r="I59" s="63" t="s">
        <v>198</v>
      </c>
      <c r="J59" s="63" t="s">
        <v>199</v>
      </c>
      <c r="K59" s="63" t="s">
        <v>200</v>
      </c>
      <c r="L59" s="63" t="s">
        <v>201</v>
      </c>
      <c r="M59" s="62">
        <f t="shared" si="0"/>
        <v>23</v>
      </c>
      <c r="N59" s="65"/>
    </row>
    <row r="60" spans="1:14" s="35" customFormat="1" ht="44.25" customHeight="1" x14ac:dyDescent="0.3">
      <c r="A60" s="62">
        <v>52</v>
      </c>
      <c r="B60" s="62">
        <v>2610040052</v>
      </c>
      <c r="C60" s="65" t="s">
        <v>930</v>
      </c>
      <c r="D60" s="63" t="s">
        <v>194</v>
      </c>
      <c r="E60" s="63" t="s">
        <v>82</v>
      </c>
      <c r="F60" s="63" t="s">
        <v>195</v>
      </c>
      <c r="G60" s="63" t="s">
        <v>196</v>
      </c>
      <c r="H60" s="63" t="s">
        <v>197</v>
      </c>
      <c r="I60" s="63" t="s">
        <v>198</v>
      </c>
      <c r="J60" s="63" t="s">
        <v>199</v>
      </c>
      <c r="K60" s="63" t="s">
        <v>200</v>
      </c>
      <c r="L60" s="63" t="s">
        <v>201</v>
      </c>
      <c r="M60" s="62">
        <f t="shared" si="0"/>
        <v>23</v>
      </c>
      <c r="N60" s="65"/>
    </row>
    <row r="61" spans="1:14" s="35" customFormat="1" ht="44.25" customHeight="1" x14ac:dyDescent="0.3">
      <c r="A61" s="62">
        <v>53</v>
      </c>
      <c r="B61" s="62">
        <v>2610040053</v>
      </c>
      <c r="C61" s="65" t="s">
        <v>931</v>
      </c>
      <c r="D61" s="63" t="s">
        <v>194</v>
      </c>
      <c r="E61" s="63" t="s">
        <v>82</v>
      </c>
      <c r="F61" s="63" t="s">
        <v>195</v>
      </c>
      <c r="G61" s="63" t="s">
        <v>196</v>
      </c>
      <c r="H61" s="63" t="s">
        <v>197</v>
      </c>
      <c r="I61" s="63" t="s">
        <v>198</v>
      </c>
      <c r="J61" s="63" t="s">
        <v>199</v>
      </c>
      <c r="K61" s="63" t="s">
        <v>200</v>
      </c>
      <c r="L61" s="63" t="s">
        <v>201</v>
      </c>
      <c r="M61" s="62">
        <f t="shared" si="0"/>
        <v>23</v>
      </c>
      <c r="N61" s="65"/>
    </row>
    <row r="62" spans="1:14" s="35" customFormat="1" ht="44.25" customHeight="1" x14ac:dyDescent="0.3">
      <c r="A62" s="62">
        <v>54</v>
      </c>
      <c r="B62" s="62">
        <v>2610040054</v>
      </c>
      <c r="C62" s="65" t="s">
        <v>932</v>
      </c>
      <c r="D62" s="63" t="s">
        <v>194</v>
      </c>
      <c r="E62" s="63" t="s">
        <v>82</v>
      </c>
      <c r="F62" s="63" t="s">
        <v>195</v>
      </c>
      <c r="G62" s="63" t="s">
        <v>196</v>
      </c>
      <c r="H62" s="63" t="s">
        <v>197</v>
      </c>
      <c r="I62" s="63" t="s">
        <v>198</v>
      </c>
      <c r="J62" s="63" t="s">
        <v>199</v>
      </c>
      <c r="K62" s="63" t="s">
        <v>200</v>
      </c>
      <c r="L62" s="63" t="s">
        <v>201</v>
      </c>
      <c r="M62" s="62">
        <f t="shared" si="0"/>
        <v>23</v>
      </c>
      <c r="N62" s="65"/>
    </row>
    <row r="63" spans="1:14" s="35" customFormat="1" ht="44.25" customHeight="1" x14ac:dyDescent="0.3">
      <c r="A63" s="62">
        <v>55</v>
      </c>
      <c r="B63" s="62">
        <v>2610040055</v>
      </c>
      <c r="C63" s="65" t="s">
        <v>933</v>
      </c>
      <c r="D63" s="63" t="s">
        <v>194</v>
      </c>
      <c r="E63" s="63" t="s">
        <v>82</v>
      </c>
      <c r="F63" s="63" t="s">
        <v>195</v>
      </c>
      <c r="G63" s="63" t="s">
        <v>196</v>
      </c>
      <c r="H63" s="63" t="s">
        <v>197</v>
      </c>
      <c r="I63" s="63" t="s">
        <v>198</v>
      </c>
      <c r="J63" s="63" t="s">
        <v>199</v>
      </c>
      <c r="K63" s="63" t="s">
        <v>200</v>
      </c>
      <c r="L63" s="63" t="s">
        <v>201</v>
      </c>
      <c r="M63" s="62">
        <f t="shared" si="0"/>
        <v>23</v>
      </c>
      <c r="N63" s="65"/>
    </row>
    <row r="64" spans="1:14" s="35" customFormat="1" ht="44.25" customHeight="1" x14ac:dyDescent="0.3">
      <c r="A64" s="62">
        <v>56</v>
      </c>
      <c r="B64" s="62">
        <v>2610040056</v>
      </c>
      <c r="C64" s="65" t="s">
        <v>934</v>
      </c>
      <c r="D64" s="63" t="s">
        <v>194</v>
      </c>
      <c r="E64" s="63" t="s">
        <v>82</v>
      </c>
      <c r="F64" s="63" t="s">
        <v>195</v>
      </c>
      <c r="G64" s="63" t="s">
        <v>196</v>
      </c>
      <c r="H64" s="63" t="s">
        <v>197</v>
      </c>
      <c r="I64" s="63" t="s">
        <v>198</v>
      </c>
      <c r="J64" s="63" t="s">
        <v>199</v>
      </c>
      <c r="K64" s="63" t="s">
        <v>200</v>
      </c>
      <c r="L64" s="63" t="s">
        <v>201</v>
      </c>
      <c r="M64" s="62">
        <f t="shared" si="0"/>
        <v>23</v>
      </c>
      <c r="N64" s="65"/>
    </row>
    <row r="65" spans="1:14" s="35" customFormat="1" ht="44.25" customHeight="1" x14ac:dyDescent="0.3">
      <c r="A65" s="62">
        <v>57</v>
      </c>
      <c r="B65" s="62">
        <v>2610040057</v>
      </c>
      <c r="C65" s="65" t="s">
        <v>935</v>
      </c>
      <c r="D65" s="63" t="s">
        <v>194</v>
      </c>
      <c r="E65" s="63" t="s">
        <v>82</v>
      </c>
      <c r="F65" s="63" t="s">
        <v>195</v>
      </c>
      <c r="G65" s="63" t="s">
        <v>196</v>
      </c>
      <c r="H65" s="63" t="s">
        <v>197</v>
      </c>
      <c r="I65" s="63" t="s">
        <v>198</v>
      </c>
      <c r="J65" s="63" t="s">
        <v>199</v>
      </c>
      <c r="K65" s="63" t="s">
        <v>200</v>
      </c>
      <c r="L65" s="63" t="s">
        <v>201</v>
      </c>
      <c r="M65" s="62">
        <f t="shared" si="0"/>
        <v>23</v>
      </c>
      <c r="N65" s="65"/>
    </row>
    <row r="66" spans="1:14" s="35" customFormat="1" ht="44.25" customHeight="1" x14ac:dyDescent="0.3">
      <c r="A66" s="62">
        <v>58</v>
      </c>
      <c r="B66" s="62">
        <v>2610040058</v>
      </c>
      <c r="C66" s="65" t="s">
        <v>936</v>
      </c>
      <c r="D66" s="63" t="s">
        <v>194</v>
      </c>
      <c r="E66" s="63" t="s">
        <v>82</v>
      </c>
      <c r="F66" s="63" t="s">
        <v>195</v>
      </c>
      <c r="G66" s="63" t="s">
        <v>196</v>
      </c>
      <c r="H66" s="63" t="s">
        <v>197</v>
      </c>
      <c r="I66" s="63" t="s">
        <v>198</v>
      </c>
      <c r="J66" s="63" t="s">
        <v>199</v>
      </c>
      <c r="K66" s="63" t="s">
        <v>200</v>
      </c>
      <c r="L66" s="63" t="s">
        <v>201</v>
      </c>
      <c r="M66" s="62">
        <f t="shared" si="0"/>
        <v>23</v>
      </c>
      <c r="N66" s="65"/>
    </row>
    <row r="67" spans="1:14" s="35" customFormat="1" ht="44.25" customHeight="1" x14ac:dyDescent="0.3">
      <c r="A67" s="62">
        <v>59</v>
      </c>
      <c r="B67" s="62">
        <v>2610040059</v>
      </c>
      <c r="C67" s="65" t="s">
        <v>937</v>
      </c>
      <c r="D67" s="63" t="s">
        <v>194</v>
      </c>
      <c r="E67" s="63" t="s">
        <v>82</v>
      </c>
      <c r="F67" s="63" t="s">
        <v>195</v>
      </c>
      <c r="G67" s="63" t="s">
        <v>196</v>
      </c>
      <c r="H67" s="63" t="s">
        <v>197</v>
      </c>
      <c r="I67" s="63" t="s">
        <v>198</v>
      </c>
      <c r="J67" s="63" t="s">
        <v>199</v>
      </c>
      <c r="K67" s="63" t="s">
        <v>200</v>
      </c>
      <c r="L67" s="63" t="s">
        <v>201</v>
      </c>
      <c r="M67" s="62">
        <f t="shared" si="0"/>
        <v>23</v>
      </c>
      <c r="N67" s="65"/>
    </row>
    <row r="68" spans="1:14" s="35" customFormat="1" ht="44.25" customHeight="1" x14ac:dyDescent="0.3">
      <c r="A68" s="62">
        <v>60</v>
      </c>
      <c r="B68" s="62">
        <v>2610040060</v>
      </c>
      <c r="C68" s="65" t="s">
        <v>938</v>
      </c>
      <c r="D68" s="63" t="s">
        <v>194</v>
      </c>
      <c r="E68" s="63" t="s">
        <v>82</v>
      </c>
      <c r="F68" s="63" t="s">
        <v>195</v>
      </c>
      <c r="G68" s="63" t="s">
        <v>196</v>
      </c>
      <c r="H68" s="63" t="s">
        <v>197</v>
      </c>
      <c r="I68" s="63" t="s">
        <v>198</v>
      </c>
      <c r="J68" s="63" t="s">
        <v>199</v>
      </c>
      <c r="K68" s="63" t="s">
        <v>200</v>
      </c>
      <c r="L68" s="63" t="s">
        <v>201</v>
      </c>
      <c r="M68" s="62">
        <f t="shared" si="0"/>
        <v>23</v>
      </c>
      <c r="N68" s="65"/>
    </row>
    <row r="69" spans="1:14" s="35" customFormat="1" ht="44.25" customHeight="1" x14ac:dyDescent="0.3">
      <c r="A69" s="62">
        <v>61</v>
      </c>
      <c r="B69" s="62">
        <v>2610040061</v>
      </c>
      <c r="C69" s="65" t="s">
        <v>939</v>
      </c>
      <c r="D69" s="63" t="s">
        <v>194</v>
      </c>
      <c r="E69" s="63" t="s">
        <v>82</v>
      </c>
      <c r="F69" s="63" t="s">
        <v>195</v>
      </c>
      <c r="G69" s="63" t="s">
        <v>196</v>
      </c>
      <c r="H69" s="63" t="s">
        <v>197</v>
      </c>
      <c r="I69" s="63" t="s">
        <v>198</v>
      </c>
      <c r="J69" s="63" t="s">
        <v>199</v>
      </c>
      <c r="K69" s="63" t="s">
        <v>200</v>
      </c>
      <c r="L69" s="63" t="s">
        <v>201</v>
      </c>
      <c r="M69" s="62">
        <f t="shared" si="0"/>
        <v>23</v>
      </c>
      <c r="N69" s="65"/>
    </row>
    <row r="70" spans="1:14" s="35" customFormat="1" ht="44.25" customHeight="1" x14ac:dyDescent="0.3">
      <c r="A70" s="62">
        <v>62</v>
      </c>
      <c r="B70" s="62">
        <v>2610040062</v>
      </c>
      <c r="C70" s="65" t="s">
        <v>940</v>
      </c>
      <c r="D70" s="63" t="s">
        <v>194</v>
      </c>
      <c r="E70" s="63" t="s">
        <v>82</v>
      </c>
      <c r="F70" s="63" t="s">
        <v>195</v>
      </c>
      <c r="G70" s="63" t="s">
        <v>196</v>
      </c>
      <c r="H70" s="63" t="s">
        <v>197</v>
      </c>
      <c r="I70" s="63" t="s">
        <v>198</v>
      </c>
      <c r="J70" s="63" t="s">
        <v>199</v>
      </c>
      <c r="K70" s="63" t="s">
        <v>200</v>
      </c>
      <c r="L70" s="63" t="s">
        <v>201</v>
      </c>
      <c r="M70" s="62">
        <f t="shared" si="0"/>
        <v>23</v>
      </c>
      <c r="N70" s="65"/>
    </row>
    <row r="71" spans="1:14" s="35" customFormat="1" ht="44.25" customHeight="1" x14ac:dyDescent="0.3">
      <c r="A71" s="62">
        <v>63</v>
      </c>
      <c r="B71" s="62">
        <v>2610040063</v>
      </c>
      <c r="C71" s="65" t="s">
        <v>941</v>
      </c>
      <c r="D71" s="63" t="s">
        <v>194</v>
      </c>
      <c r="E71" s="63" t="s">
        <v>82</v>
      </c>
      <c r="F71" s="63" t="s">
        <v>195</v>
      </c>
      <c r="G71" s="63" t="s">
        <v>196</v>
      </c>
      <c r="H71" s="63" t="s">
        <v>197</v>
      </c>
      <c r="I71" s="63" t="s">
        <v>198</v>
      </c>
      <c r="J71" s="63" t="s">
        <v>199</v>
      </c>
      <c r="K71" s="63" t="s">
        <v>200</v>
      </c>
      <c r="L71" s="63" t="s">
        <v>201</v>
      </c>
      <c r="M71" s="62">
        <f t="shared" si="0"/>
        <v>23</v>
      </c>
      <c r="N71" s="65"/>
    </row>
    <row r="72" spans="1:14" s="35" customFormat="1" ht="44.25" customHeight="1" x14ac:dyDescent="0.3">
      <c r="A72" s="62">
        <v>64</v>
      </c>
      <c r="B72" s="62">
        <v>2610040064</v>
      </c>
      <c r="C72" s="65" t="s">
        <v>942</v>
      </c>
      <c r="D72" s="63" t="s">
        <v>194</v>
      </c>
      <c r="E72" s="63" t="s">
        <v>82</v>
      </c>
      <c r="F72" s="63" t="s">
        <v>195</v>
      </c>
      <c r="G72" s="63" t="s">
        <v>196</v>
      </c>
      <c r="H72" s="63" t="s">
        <v>197</v>
      </c>
      <c r="I72" s="63" t="s">
        <v>198</v>
      </c>
      <c r="J72" s="63" t="s">
        <v>199</v>
      </c>
      <c r="K72" s="63" t="s">
        <v>200</v>
      </c>
      <c r="L72" s="63" t="s">
        <v>201</v>
      </c>
      <c r="M72" s="62">
        <f t="shared" si="0"/>
        <v>23</v>
      </c>
      <c r="N72" s="65"/>
    </row>
    <row r="73" spans="1:14" s="35" customFormat="1" ht="44.25" customHeight="1" x14ac:dyDescent="0.3">
      <c r="A73" s="62">
        <v>65</v>
      </c>
      <c r="B73" s="62">
        <v>2610040065</v>
      </c>
      <c r="C73" s="65" t="s">
        <v>943</v>
      </c>
      <c r="D73" s="63" t="s">
        <v>194</v>
      </c>
      <c r="E73" s="63" t="s">
        <v>82</v>
      </c>
      <c r="F73" s="63" t="s">
        <v>195</v>
      </c>
      <c r="G73" s="63" t="s">
        <v>196</v>
      </c>
      <c r="H73" s="63" t="s">
        <v>197</v>
      </c>
      <c r="I73" s="63" t="s">
        <v>198</v>
      </c>
      <c r="J73" s="63" t="s">
        <v>199</v>
      </c>
      <c r="K73" s="63" t="s">
        <v>200</v>
      </c>
      <c r="L73" s="63" t="s">
        <v>201</v>
      </c>
      <c r="M73" s="62">
        <f t="shared" ref="M73:M74" si="1">$M$8-SUMIF(D73:L73,"",$D$8:$L$8)</f>
        <v>23</v>
      </c>
      <c r="N73" s="65"/>
    </row>
    <row r="74" spans="1:14" s="35" customFormat="1" ht="44.25" customHeight="1" x14ac:dyDescent="0.3">
      <c r="A74" s="62">
        <v>66</v>
      </c>
      <c r="B74" s="62">
        <v>2610040066</v>
      </c>
      <c r="C74" s="65" t="s">
        <v>944</v>
      </c>
      <c r="D74" s="63" t="s">
        <v>194</v>
      </c>
      <c r="E74" s="63" t="s">
        <v>82</v>
      </c>
      <c r="F74" s="63" t="s">
        <v>195</v>
      </c>
      <c r="G74" s="63" t="s">
        <v>196</v>
      </c>
      <c r="H74" s="63" t="s">
        <v>197</v>
      </c>
      <c r="I74" s="63" t="s">
        <v>198</v>
      </c>
      <c r="J74" s="63" t="s">
        <v>199</v>
      </c>
      <c r="K74" s="63" t="s">
        <v>200</v>
      </c>
      <c r="L74" s="63" t="s">
        <v>201</v>
      </c>
      <c r="M74" s="62">
        <f t="shared" si="1"/>
        <v>23</v>
      </c>
      <c r="N74" s="65"/>
    </row>
    <row r="75" spans="1:14" ht="24.75" customHeight="1" x14ac:dyDescent="0.3">
      <c r="G75" s="86" t="s">
        <v>206</v>
      </c>
      <c r="H75" s="86"/>
      <c r="I75" s="86"/>
      <c r="J75" s="86"/>
      <c r="K75" s="86"/>
      <c r="L75" s="86"/>
      <c r="M75" s="86"/>
      <c r="N75" s="86"/>
    </row>
    <row r="76" spans="1:14" ht="24.75" customHeight="1" x14ac:dyDescent="0.3">
      <c r="G76" s="87" t="s">
        <v>61</v>
      </c>
      <c r="H76" s="87"/>
      <c r="I76" s="87"/>
      <c r="J76" s="87"/>
      <c r="K76" s="87"/>
      <c r="L76" s="87"/>
      <c r="M76" s="87"/>
      <c r="N76" s="87"/>
    </row>
    <row r="77" spans="1:14" ht="24.75" customHeight="1" x14ac:dyDescent="0.3"/>
    <row r="78" spans="1:14" ht="24.75" customHeight="1" x14ac:dyDescent="0.3"/>
    <row r="79" spans="1:14" ht="24.75" customHeight="1" x14ac:dyDescent="0.3"/>
    <row r="80" spans="1:14" ht="24.75" customHeight="1" x14ac:dyDescent="0.3"/>
    <row r="81" ht="24.75" customHeight="1" x14ac:dyDescent="0.3"/>
    <row r="82" ht="24.75" customHeight="1" x14ac:dyDescent="0.3"/>
    <row r="83" ht="24.75" customHeight="1" x14ac:dyDescent="0.3"/>
    <row r="84" ht="24.75" customHeight="1" x14ac:dyDescent="0.3"/>
    <row r="85" ht="24.75" customHeight="1" x14ac:dyDescent="0.3"/>
    <row r="86" ht="24.75" customHeight="1" x14ac:dyDescent="0.3"/>
    <row r="87" ht="24.75" customHeight="1" x14ac:dyDescent="0.3"/>
    <row r="88" ht="24.75" customHeight="1" x14ac:dyDescent="0.3"/>
    <row r="89" ht="24.75" customHeight="1" x14ac:dyDescent="0.3"/>
    <row r="90" ht="24.75" customHeight="1" x14ac:dyDescent="0.3"/>
    <row r="91" ht="24.75" customHeight="1" x14ac:dyDescent="0.3"/>
    <row r="92" ht="24.75" customHeight="1" x14ac:dyDescent="0.3"/>
    <row r="93" ht="24.75" customHeight="1" x14ac:dyDescent="0.3"/>
    <row r="94" ht="24.75" customHeight="1" x14ac:dyDescent="0.3"/>
    <row r="95" ht="24.75" customHeight="1" x14ac:dyDescent="0.3"/>
    <row r="96" ht="24.75" customHeight="1" x14ac:dyDescent="0.3"/>
    <row r="97" ht="24.75" customHeight="1" x14ac:dyDescent="0.3"/>
    <row r="98" ht="24.75" customHeight="1" x14ac:dyDescent="0.3"/>
    <row r="99" ht="24.75" customHeight="1" x14ac:dyDescent="0.3"/>
    <row r="100" ht="24.75" customHeight="1" x14ac:dyDescent="0.3"/>
    <row r="101" ht="24.75" customHeight="1" x14ac:dyDescent="0.3"/>
    <row r="102" ht="24.75" customHeight="1" x14ac:dyDescent="0.3"/>
    <row r="103" ht="24.75" customHeight="1" x14ac:dyDescent="0.3"/>
    <row r="104" ht="24.75" customHeight="1" x14ac:dyDescent="0.3"/>
    <row r="105" ht="24.75" customHeight="1" x14ac:dyDescent="0.3"/>
    <row r="106" ht="24.75" customHeight="1" x14ac:dyDescent="0.3"/>
    <row r="107" ht="24.75" customHeight="1" x14ac:dyDescent="0.3"/>
    <row r="108" ht="24.75" customHeight="1" x14ac:dyDescent="0.3"/>
    <row r="109" ht="24.7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</sheetData>
  <mergeCells count="13">
    <mergeCell ref="G75:N75"/>
    <mergeCell ref="G76:N76"/>
    <mergeCell ref="A4:N4"/>
    <mergeCell ref="A1:C1"/>
    <mergeCell ref="A2:C2"/>
    <mergeCell ref="A3:C3"/>
    <mergeCell ref="N6:N8"/>
    <mergeCell ref="B6:B7"/>
    <mergeCell ref="C6:C7"/>
    <mergeCell ref="M6:M7"/>
    <mergeCell ref="A8:C8"/>
    <mergeCell ref="A6:A7"/>
    <mergeCell ref="D6:L6"/>
  </mergeCells>
  <phoneticPr fontId="22" type="noConversion"/>
  <pageMargins left="0.25" right="0.25" top="0.25" bottom="0.25" header="0" footer="0.15"/>
  <pageSetup paperSize="8" scale="83" orientation="landscape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30F00-A8DA-4E19-8C7B-5463271290DC}">
  <dimension ref="A1:N112"/>
  <sheetViews>
    <sheetView zoomScale="90" zoomScaleNormal="90" workbookViewId="0">
      <pane xSplit="3" ySplit="8" topLeftCell="D26" activePane="bottomRight" state="frozen"/>
      <selection pane="topRight" activeCell="D1" sqref="D1"/>
      <selection pane="bottomLeft" activeCell="A9" sqref="A9"/>
      <selection pane="bottomRight" activeCell="P27" sqref="P27"/>
    </sheetView>
  </sheetViews>
  <sheetFormatPr defaultColWidth="14.44140625" defaultRowHeight="15.6" x14ac:dyDescent="0.3"/>
  <cols>
    <col min="1" max="1" width="5.109375" style="42" bestFit="1" customWidth="1"/>
    <col min="2" max="2" width="13.6640625" style="27" customWidth="1"/>
    <col min="3" max="3" width="26.44140625" style="27" bestFit="1" customWidth="1"/>
    <col min="4" max="4" width="12.6640625" style="38" customWidth="1"/>
    <col min="5" max="5" width="10.33203125" style="38" customWidth="1"/>
    <col min="6" max="6" width="12.109375" style="38" customWidth="1"/>
    <col min="7" max="7" width="16.109375" style="38" customWidth="1"/>
    <col min="8" max="8" width="14.33203125" style="38" customWidth="1"/>
    <col min="9" max="9" width="12.109375" style="38" customWidth="1"/>
    <col min="10" max="10" width="11.6640625" style="38" customWidth="1"/>
    <col min="11" max="11" width="10" style="38" customWidth="1"/>
    <col min="12" max="12" width="10.6640625" style="38" customWidth="1"/>
    <col min="13" max="13" width="7.88671875" style="38" customWidth="1"/>
    <col min="14" max="14" width="18.109375" style="27" customWidth="1"/>
    <col min="15" max="16384" width="14.44140625" style="27"/>
  </cols>
  <sheetData>
    <row r="1" spans="1:14" x14ac:dyDescent="0.3">
      <c r="A1" s="88" t="s">
        <v>54</v>
      </c>
      <c r="B1" s="88"/>
      <c r="C1" s="88"/>
      <c r="D1" s="27"/>
      <c r="E1" s="27"/>
      <c r="F1" s="27"/>
      <c r="G1" s="27"/>
      <c r="H1" s="27"/>
      <c r="I1" s="27"/>
      <c r="J1" s="27"/>
      <c r="K1" s="34"/>
      <c r="L1" s="34"/>
      <c r="M1" s="49"/>
    </row>
    <row r="2" spans="1:14" x14ac:dyDescent="0.3">
      <c r="A2" s="88" t="s">
        <v>55</v>
      </c>
      <c r="B2" s="88"/>
      <c r="C2" s="88"/>
      <c r="D2" s="27"/>
      <c r="E2" s="27"/>
      <c r="F2" s="27"/>
      <c r="G2" s="27"/>
      <c r="H2" s="27"/>
      <c r="I2" s="27"/>
      <c r="J2" s="27"/>
      <c r="K2" s="34"/>
      <c r="L2" s="34"/>
      <c r="M2" s="49"/>
    </row>
    <row r="3" spans="1:14" x14ac:dyDescent="0.3">
      <c r="A3" s="89" t="s">
        <v>56</v>
      </c>
      <c r="B3" s="89"/>
      <c r="C3" s="89"/>
      <c r="D3" s="27"/>
      <c r="E3" s="27"/>
      <c r="F3" s="27"/>
      <c r="G3" s="27"/>
      <c r="H3" s="27"/>
      <c r="I3" s="27"/>
      <c r="J3" s="27"/>
      <c r="K3" s="34"/>
      <c r="L3" s="34"/>
    </row>
    <row r="4" spans="1:14" ht="44.25" customHeight="1" x14ac:dyDescent="0.35">
      <c r="A4" s="84" t="s">
        <v>202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6" spans="1:14" ht="21.75" customHeight="1" x14ac:dyDescent="0.3">
      <c r="A6" s="83" t="s">
        <v>52</v>
      </c>
      <c r="B6" s="85" t="s">
        <v>45</v>
      </c>
      <c r="C6" s="83" t="s">
        <v>51</v>
      </c>
      <c r="D6" s="118" t="s">
        <v>58</v>
      </c>
      <c r="E6" s="119"/>
      <c r="F6" s="119"/>
      <c r="G6" s="119"/>
      <c r="H6" s="119"/>
      <c r="I6" s="119"/>
      <c r="J6" s="119"/>
      <c r="K6" s="119"/>
      <c r="L6" s="120"/>
      <c r="M6" s="85" t="s">
        <v>59</v>
      </c>
      <c r="N6" s="83" t="s">
        <v>57</v>
      </c>
    </row>
    <row r="7" spans="1:14" ht="78" x14ac:dyDescent="0.3">
      <c r="A7" s="83"/>
      <c r="B7" s="85"/>
      <c r="C7" s="83"/>
      <c r="D7" s="77" t="s">
        <v>1037</v>
      </c>
      <c r="E7" s="77" t="s">
        <v>1038</v>
      </c>
      <c r="F7" s="75" t="s">
        <v>1047</v>
      </c>
      <c r="G7" s="77" t="s">
        <v>192</v>
      </c>
      <c r="H7" s="77" t="s">
        <v>1041</v>
      </c>
      <c r="I7" s="77" t="s">
        <v>1043</v>
      </c>
      <c r="J7" s="77" t="s">
        <v>1045</v>
      </c>
      <c r="K7" s="71" t="s">
        <v>101</v>
      </c>
      <c r="L7" s="71" t="s">
        <v>103</v>
      </c>
      <c r="M7" s="85"/>
      <c r="N7" s="83"/>
    </row>
    <row r="8" spans="1:14" s="43" customFormat="1" ht="20.25" customHeight="1" x14ac:dyDescent="0.3">
      <c r="A8" s="83" t="s">
        <v>53</v>
      </c>
      <c r="B8" s="83"/>
      <c r="C8" s="83"/>
      <c r="D8" s="71">
        <v>2</v>
      </c>
      <c r="E8" s="71">
        <v>2</v>
      </c>
      <c r="F8" s="71">
        <v>3</v>
      </c>
      <c r="G8" s="71">
        <v>3</v>
      </c>
      <c r="H8" s="71">
        <v>3</v>
      </c>
      <c r="I8" s="71">
        <v>2</v>
      </c>
      <c r="J8" s="71">
        <v>3</v>
      </c>
      <c r="K8" s="71">
        <v>2</v>
      </c>
      <c r="L8" s="71">
        <v>3</v>
      </c>
      <c r="M8" s="41">
        <f>SUM(D8:L8)</f>
        <v>23</v>
      </c>
      <c r="N8" s="83"/>
    </row>
    <row r="9" spans="1:14" s="35" customFormat="1" ht="44.25" customHeight="1" x14ac:dyDescent="0.3">
      <c r="A9" s="62">
        <v>1</v>
      </c>
      <c r="B9" s="63">
        <v>2610020001</v>
      </c>
      <c r="C9" s="64" t="s">
        <v>984</v>
      </c>
      <c r="D9" s="63" t="s">
        <v>1036</v>
      </c>
      <c r="E9" s="63" t="s">
        <v>1039</v>
      </c>
      <c r="F9" s="63" t="s">
        <v>82</v>
      </c>
      <c r="G9" s="63" t="s">
        <v>1040</v>
      </c>
      <c r="H9" s="63" t="s">
        <v>1042</v>
      </c>
      <c r="I9" s="63" t="s">
        <v>1044</v>
      </c>
      <c r="J9" s="63" t="s">
        <v>1046</v>
      </c>
      <c r="K9" s="63" t="s">
        <v>187</v>
      </c>
      <c r="L9" s="63" t="s">
        <v>188</v>
      </c>
      <c r="M9" s="62">
        <f t="shared" ref="M9:M43" si="0">$M$8-SUMIF(D9:L9,"",$D$8:$L$8)</f>
        <v>23</v>
      </c>
      <c r="N9" s="65"/>
    </row>
    <row r="10" spans="1:14" s="35" customFormat="1" ht="44.25" customHeight="1" x14ac:dyDescent="0.3">
      <c r="A10" s="62">
        <v>2</v>
      </c>
      <c r="B10" s="62">
        <v>2610020002</v>
      </c>
      <c r="C10" s="64" t="s">
        <v>985</v>
      </c>
      <c r="D10" s="63" t="s">
        <v>1036</v>
      </c>
      <c r="E10" s="63" t="s">
        <v>1039</v>
      </c>
      <c r="F10" s="63" t="s">
        <v>82</v>
      </c>
      <c r="G10" s="63" t="s">
        <v>1040</v>
      </c>
      <c r="H10" s="63" t="s">
        <v>1042</v>
      </c>
      <c r="I10" s="63" t="s">
        <v>1044</v>
      </c>
      <c r="J10" s="63" t="s">
        <v>1046</v>
      </c>
      <c r="K10" s="63" t="s">
        <v>187</v>
      </c>
      <c r="L10" s="63" t="s">
        <v>188</v>
      </c>
      <c r="M10" s="62">
        <f t="shared" si="0"/>
        <v>23</v>
      </c>
      <c r="N10" s="65"/>
    </row>
    <row r="11" spans="1:14" s="35" customFormat="1" ht="44.25" customHeight="1" x14ac:dyDescent="0.3">
      <c r="A11" s="62">
        <v>3</v>
      </c>
      <c r="B11" s="62">
        <v>2610020003</v>
      </c>
      <c r="C11" s="64" t="s">
        <v>986</v>
      </c>
      <c r="D11" s="63" t="s">
        <v>1036</v>
      </c>
      <c r="E11" s="63" t="s">
        <v>1039</v>
      </c>
      <c r="F11" s="63" t="s">
        <v>82</v>
      </c>
      <c r="G11" s="63" t="s">
        <v>1040</v>
      </c>
      <c r="H11" s="63" t="s">
        <v>1042</v>
      </c>
      <c r="I11" s="63" t="s">
        <v>1044</v>
      </c>
      <c r="J11" s="63" t="s">
        <v>1046</v>
      </c>
      <c r="K11" s="63" t="s">
        <v>187</v>
      </c>
      <c r="L11" s="63" t="s">
        <v>188</v>
      </c>
      <c r="M11" s="62">
        <f t="shared" si="0"/>
        <v>23</v>
      </c>
      <c r="N11" s="65"/>
    </row>
    <row r="12" spans="1:14" s="35" customFormat="1" ht="44.25" customHeight="1" x14ac:dyDescent="0.3">
      <c r="A12" s="62">
        <v>4</v>
      </c>
      <c r="B12" s="63">
        <v>2610020004</v>
      </c>
      <c r="C12" s="64" t="s">
        <v>987</v>
      </c>
      <c r="D12" s="63" t="s">
        <v>1036</v>
      </c>
      <c r="E12" s="63" t="s">
        <v>1039</v>
      </c>
      <c r="F12" s="63" t="s">
        <v>82</v>
      </c>
      <c r="G12" s="63" t="s">
        <v>1040</v>
      </c>
      <c r="H12" s="63" t="s">
        <v>1042</v>
      </c>
      <c r="I12" s="63" t="s">
        <v>1044</v>
      </c>
      <c r="J12" s="63" t="s">
        <v>1046</v>
      </c>
      <c r="K12" s="63" t="s">
        <v>187</v>
      </c>
      <c r="L12" s="63" t="s">
        <v>188</v>
      </c>
      <c r="M12" s="62">
        <f t="shared" si="0"/>
        <v>23</v>
      </c>
      <c r="N12" s="65"/>
    </row>
    <row r="13" spans="1:14" s="35" customFormat="1" ht="44.25" customHeight="1" x14ac:dyDescent="0.3">
      <c r="A13" s="62">
        <v>5</v>
      </c>
      <c r="B13" s="62">
        <v>2610020005</v>
      </c>
      <c r="C13" s="64" t="s">
        <v>988</v>
      </c>
      <c r="D13" s="63" t="s">
        <v>1036</v>
      </c>
      <c r="E13" s="63" t="s">
        <v>1039</v>
      </c>
      <c r="F13" s="63" t="s">
        <v>82</v>
      </c>
      <c r="G13" s="63" t="s">
        <v>1040</v>
      </c>
      <c r="H13" s="63" t="s">
        <v>1042</v>
      </c>
      <c r="I13" s="63" t="s">
        <v>1044</v>
      </c>
      <c r="J13" s="63" t="s">
        <v>1046</v>
      </c>
      <c r="K13" s="63" t="s">
        <v>187</v>
      </c>
      <c r="L13" s="63" t="s">
        <v>188</v>
      </c>
      <c r="M13" s="62">
        <f t="shared" si="0"/>
        <v>23</v>
      </c>
      <c r="N13" s="65"/>
    </row>
    <row r="14" spans="1:14" s="35" customFormat="1" ht="44.25" customHeight="1" x14ac:dyDescent="0.3">
      <c r="A14" s="62">
        <v>6</v>
      </c>
      <c r="B14" s="63">
        <v>2610020006</v>
      </c>
      <c r="C14" s="64" t="s">
        <v>989</v>
      </c>
      <c r="D14" s="63" t="s">
        <v>1036</v>
      </c>
      <c r="E14" s="63" t="s">
        <v>1039</v>
      </c>
      <c r="F14" s="63" t="s">
        <v>82</v>
      </c>
      <c r="G14" s="63" t="s">
        <v>1040</v>
      </c>
      <c r="H14" s="63" t="s">
        <v>1042</v>
      </c>
      <c r="I14" s="63" t="s">
        <v>1044</v>
      </c>
      <c r="J14" s="63" t="s">
        <v>1046</v>
      </c>
      <c r="K14" s="63" t="s">
        <v>187</v>
      </c>
      <c r="L14" s="63" t="s">
        <v>188</v>
      </c>
      <c r="M14" s="62">
        <f t="shared" si="0"/>
        <v>23</v>
      </c>
      <c r="N14" s="65"/>
    </row>
    <row r="15" spans="1:14" s="35" customFormat="1" ht="44.25" customHeight="1" x14ac:dyDescent="0.3">
      <c r="A15" s="62">
        <v>7</v>
      </c>
      <c r="B15" s="62">
        <v>2610020007</v>
      </c>
      <c r="C15" s="64" t="s">
        <v>990</v>
      </c>
      <c r="D15" s="63" t="s">
        <v>1036</v>
      </c>
      <c r="E15" s="63" t="s">
        <v>1039</v>
      </c>
      <c r="F15" s="63" t="s">
        <v>82</v>
      </c>
      <c r="G15" s="63" t="s">
        <v>1040</v>
      </c>
      <c r="H15" s="63" t="s">
        <v>1042</v>
      </c>
      <c r="I15" s="63" t="s">
        <v>1044</v>
      </c>
      <c r="J15" s="63" t="s">
        <v>1046</v>
      </c>
      <c r="K15" s="63" t="s">
        <v>187</v>
      </c>
      <c r="L15" s="63" t="s">
        <v>188</v>
      </c>
      <c r="M15" s="62">
        <f t="shared" si="0"/>
        <v>23</v>
      </c>
      <c r="N15" s="65"/>
    </row>
    <row r="16" spans="1:14" s="35" customFormat="1" ht="44.25" customHeight="1" x14ac:dyDescent="0.3">
      <c r="A16" s="62">
        <v>8</v>
      </c>
      <c r="B16" s="63">
        <v>2610020008</v>
      </c>
      <c r="C16" s="64" t="s">
        <v>991</v>
      </c>
      <c r="D16" s="63" t="s">
        <v>1036</v>
      </c>
      <c r="E16" s="63" t="s">
        <v>1039</v>
      </c>
      <c r="F16" s="63" t="s">
        <v>82</v>
      </c>
      <c r="G16" s="63" t="s">
        <v>1040</v>
      </c>
      <c r="H16" s="63" t="s">
        <v>1042</v>
      </c>
      <c r="I16" s="63" t="s">
        <v>1044</v>
      </c>
      <c r="J16" s="63" t="s">
        <v>1046</v>
      </c>
      <c r="K16" s="63" t="s">
        <v>187</v>
      </c>
      <c r="L16" s="63" t="s">
        <v>188</v>
      </c>
      <c r="M16" s="62">
        <f t="shared" si="0"/>
        <v>23</v>
      </c>
      <c r="N16" s="65"/>
    </row>
    <row r="17" spans="1:14" s="35" customFormat="1" ht="44.25" customHeight="1" x14ac:dyDescent="0.3">
      <c r="A17" s="62">
        <v>9</v>
      </c>
      <c r="B17" s="63">
        <v>2610020009</v>
      </c>
      <c r="C17" s="66" t="s">
        <v>992</v>
      </c>
      <c r="D17" s="63" t="s">
        <v>1036</v>
      </c>
      <c r="E17" s="63" t="s">
        <v>1039</v>
      </c>
      <c r="F17" s="63" t="s">
        <v>82</v>
      </c>
      <c r="G17" s="63" t="s">
        <v>1040</v>
      </c>
      <c r="H17" s="63" t="s">
        <v>1042</v>
      </c>
      <c r="I17" s="63" t="s">
        <v>1044</v>
      </c>
      <c r="J17" s="63" t="s">
        <v>1046</v>
      </c>
      <c r="K17" s="63" t="s">
        <v>187</v>
      </c>
      <c r="L17" s="63" t="s">
        <v>188</v>
      </c>
      <c r="M17" s="62">
        <f t="shared" si="0"/>
        <v>23</v>
      </c>
      <c r="N17" s="65"/>
    </row>
    <row r="18" spans="1:14" s="35" customFormat="1" ht="44.25" customHeight="1" x14ac:dyDescent="0.3">
      <c r="A18" s="62">
        <v>10</v>
      </c>
      <c r="B18" s="62">
        <v>2610020010</v>
      </c>
      <c r="C18" s="64" t="s">
        <v>993</v>
      </c>
      <c r="D18" s="63" t="s">
        <v>1036</v>
      </c>
      <c r="E18" s="63" t="s">
        <v>1039</v>
      </c>
      <c r="F18" s="63" t="s">
        <v>82</v>
      </c>
      <c r="G18" s="63" t="s">
        <v>1040</v>
      </c>
      <c r="H18" s="63" t="s">
        <v>1042</v>
      </c>
      <c r="I18" s="63" t="s">
        <v>1044</v>
      </c>
      <c r="J18" s="63" t="s">
        <v>1046</v>
      </c>
      <c r="K18" s="63" t="s">
        <v>187</v>
      </c>
      <c r="L18" s="63" t="s">
        <v>188</v>
      </c>
      <c r="M18" s="62">
        <f t="shared" si="0"/>
        <v>23</v>
      </c>
      <c r="N18" s="65"/>
    </row>
    <row r="19" spans="1:14" s="35" customFormat="1" ht="44.25" customHeight="1" x14ac:dyDescent="0.3">
      <c r="A19" s="62">
        <v>11</v>
      </c>
      <c r="B19" s="63">
        <v>2610020011</v>
      </c>
      <c r="C19" s="64" t="s">
        <v>994</v>
      </c>
      <c r="D19" s="63" t="s">
        <v>1036</v>
      </c>
      <c r="E19" s="63" t="s">
        <v>1039</v>
      </c>
      <c r="F19" s="63" t="s">
        <v>82</v>
      </c>
      <c r="G19" s="63" t="s">
        <v>1040</v>
      </c>
      <c r="H19" s="63" t="s">
        <v>1042</v>
      </c>
      <c r="I19" s="63" t="s">
        <v>1044</v>
      </c>
      <c r="J19" s="63" t="s">
        <v>1046</v>
      </c>
      <c r="K19" s="63" t="s">
        <v>187</v>
      </c>
      <c r="L19" s="63" t="s">
        <v>188</v>
      </c>
      <c r="M19" s="62">
        <f t="shared" si="0"/>
        <v>23</v>
      </c>
      <c r="N19" s="65"/>
    </row>
    <row r="20" spans="1:14" s="35" customFormat="1" ht="44.25" customHeight="1" x14ac:dyDescent="0.3">
      <c r="A20" s="62">
        <v>12</v>
      </c>
      <c r="B20" s="62">
        <v>2610020012</v>
      </c>
      <c r="C20" s="64" t="s">
        <v>995</v>
      </c>
      <c r="D20" s="63" t="s">
        <v>1036</v>
      </c>
      <c r="E20" s="63" t="s">
        <v>1039</v>
      </c>
      <c r="F20" s="63" t="s">
        <v>82</v>
      </c>
      <c r="G20" s="63" t="s">
        <v>1040</v>
      </c>
      <c r="H20" s="63" t="s">
        <v>1042</v>
      </c>
      <c r="I20" s="63" t="s">
        <v>1044</v>
      </c>
      <c r="J20" s="63" t="s">
        <v>1046</v>
      </c>
      <c r="K20" s="63" t="s">
        <v>187</v>
      </c>
      <c r="L20" s="63" t="s">
        <v>188</v>
      </c>
      <c r="M20" s="62">
        <f t="shared" si="0"/>
        <v>23</v>
      </c>
      <c r="N20" s="65"/>
    </row>
    <row r="21" spans="1:14" s="35" customFormat="1" ht="44.25" customHeight="1" x14ac:dyDescent="0.3">
      <c r="A21" s="62">
        <v>13</v>
      </c>
      <c r="B21" s="63">
        <v>2610020013</v>
      </c>
      <c r="C21" s="64" t="s">
        <v>996</v>
      </c>
      <c r="D21" s="63" t="s">
        <v>1036</v>
      </c>
      <c r="E21" s="63" t="s">
        <v>1039</v>
      </c>
      <c r="F21" s="63" t="s">
        <v>82</v>
      </c>
      <c r="G21" s="63" t="s">
        <v>1040</v>
      </c>
      <c r="H21" s="63" t="s">
        <v>1042</v>
      </c>
      <c r="I21" s="63" t="s">
        <v>1044</v>
      </c>
      <c r="J21" s="63" t="s">
        <v>1046</v>
      </c>
      <c r="K21" s="63" t="s">
        <v>187</v>
      </c>
      <c r="L21" s="63" t="s">
        <v>188</v>
      </c>
      <c r="M21" s="62">
        <f t="shared" si="0"/>
        <v>23</v>
      </c>
      <c r="N21" s="65"/>
    </row>
    <row r="22" spans="1:14" s="35" customFormat="1" ht="44.25" customHeight="1" x14ac:dyDescent="0.3">
      <c r="A22" s="62">
        <v>14</v>
      </c>
      <c r="B22" s="62">
        <v>2610020014</v>
      </c>
      <c r="C22" s="66" t="s">
        <v>997</v>
      </c>
      <c r="D22" s="63" t="s">
        <v>1036</v>
      </c>
      <c r="E22" s="63" t="s">
        <v>1039</v>
      </c>
      <c r="F22" s="63" t="s">
        <v>82</v>
      </c>
      <c r="G22" s="63" t="s">
        <v>1040</v>
      </c>
      <c r="H22" s="63" t="s">
        <v>1042</v>
      </c>
      <c r="I22" s="63" t="s">
        <v>1044</v>
      </c>
      <c r="J22" s="63" t="s">
        <v>1046</v>
      </c>
      <c r="K22" s="63" t="s">
        <v>187</v>
      </c>
      <c r="L22" s="63" t="s">
        <v>188</v>
      </c>
      <c r="M22" s="62">
        <f t="shared" si="0"/>
        <v>23</v>
      </c>
      <c r="N22" s="65"/>
    </row>
    <row r="23" spans="1:14" s="35" customFormat="1" ht="44.25" customHeight="1" x14ac:dyDescent="0.3">
      <c r="A23" s="62">
        <v>15</v>
      </c>
      <c r="B23" s="63">
        <v>2610020015</v>
      </c>
      <c r="C23" s="64" t="s">
        <v>998</v>
      </c>
      <c r="D23" s="63" t="s">
        <v>1036</v>
      </c>
      <c r="E23" s="63" t="s">
        <v>1039</v>
      </c>
      <c r="F23" s="63" t="s">
        <v>82</v>
      </c>
      <c r="G23" s="63" t="s">
        <v>1040</v>
      </c>
      <c r="H23" s="63" t="s">
        <v>1042</v>
      </c>
      <c r="I23" s="63" t="s">
        <v>1044</v>
      </c>
      <c r="J23" s="63" t="s">
        <v>1046</v>
      </c>
      <c r="K23" s="63" t="s">
        <v>187</v>
      </c>
      <c r="L23" s="63" t="s">
        <v>188</v>
      </c>
      <c r="M23" s="62">
        <f t="shared" si="0"/>
        <v>23</v>
      </c>
      <c r="N23" s="65"/>
    </row>
    <row r="24" spans="1:14" s="35" customFormat="1" ht="44.25" customHeight="1" x14ac:dyDescent="0.3">
      <c r="A24" s="62">
        <v>16</v>
      </c>
      <c r="B24" s="62">
        <v>2610020016</v>
      </c>
      <c r="C24" s="64" t="s">
        <v>999</v>
      </c>
      <c r="D24" s="63" t="s">
        <v>1036</v>
      </c>
      <c r="E24" s="63" t="s">
        <v>1039</v>
      </c>
      <c r="F24" s="63" t="s">
        <v>82</v>
      </c>
      <c r="G24" s="63" t="s">
        <v>1040</v>
      </c>
      <c r="H24" s="63" t="s">
        <v>1042</v>
      </c>
      <c r="I24" s="63" t="s">
        <v>1044</v>
      </c>
      <c r="J24" s="63" t="s">
        <v>1046</v>
      </c>
      <c r="K24" s="63" t="s">
        <v>187</v>
      </c>
      <c r="L24" s="63" t="s">
        <v>188</v>
      </c>
      <c r="M24" s="62">
        <f t="shared" si="0"/>
        <v>23</v>
      </c>
      <c r="N24" s="65"/>
    </row>
    <row r="25" spans="1:14" s="35" customFormat="1" ht="44.25" customHeight="1" x14ac:dyDescent="0.3">
      <c r="A25" s="62">
        <v>17</v>
      </c>
      <c r="B25" s="63">
        <v>2610020017</v>
      </c>
      <c r="C25" s="64" t="s">
        <v>1000</v>
      </c>
      <c r="D25" s="63" t="s">
        <v>1036</v>
      </c>
      <c r="E25" s="63" t="s">
        <v>1039</v>
      </c>
      <c r="F25" s="63" t="s">
        <v>82</v>
      </c>
      <c r="G25" s="63" t="s">
        <v>1040</v>
      </c>
      <c r="H25" s="63" t="s">
        <v>1042</v>
      </c>
      <c r="I25" s="63" t="s">
        <v>1044</v>
      </c>
      <c r="J25" s="63" t="s">
        <v>1046</v>
      </c>
      <c r="K25" s="63" t="s">
        <v>187</v>
      </c>
      <c r="L25" s="63" t="s">
        <v>188</v>
      </c>
      <c r="M25" s="62">
        <f t="shared" si="0"/>
        <v>23</v>
      </c>
      <c r="N25" s="65"/>
    </row>
    <row r="26" spans="1:14" s="35" customFormat="1" ht="44.25" customHeight="1" x14ac:dyDescent="0.3">
      <c r="A26" s="62">
        <v>18</v>
      </c>
      <c r="B26" s="62">
        <v>2610020018</v>
      </c>
      <c r="C26" s="64" t="s">
        <v>1001</v>
      </c>
      <c r="D26" s="63" t="s">
        <v>1036</v>
      </c>
      <c r="E26" s="63" t="s">
        <v>1039</v>
      </c>
      <c r="F26" s="63" t="s">
        <v>82</v>
      </c>
      <c r="G26" s="63" t="s">
        <v>1040</v>
      </c>
      <c r="H26" s="63" t="s">
        <v>1042</v>
      </c>
      <c r="I26" s="63" t="s">
        <v>1044</v>
      </c>
      <c r="J26" s="63" t="s">
        <v>1046</v>
      </c>
      <c r="K26" s="63" t="s">
        <v>187</v>
      </c>
      <c r="L26" s="63" t="s">
        <v>188</v>
      </c>
      <c r="M26" s="62">
        <f t="shared" si="0"/>
        <v>23</v>
      </c>
      <c r="N26" s="65"/>
    </row>
    <row r="27" spans="1:14" s="35" customFormat="1" ht="44.25" customHeight="1" x14ac:dyDescent="0.3">
      <c r="A27" s="62">
        <v>19</v>
      </c>
      <c r="B27" s="63">
        <v>2610020019</v>
      </c>
      <c r="C27" s="65" t="s">
        <v>1002</v>
      </c>
      <c r="D27" s="63" t="s">
        <v>1036</v>
      </c>
      <c r="E27" s="63" t="s">
        <v>1039</v>
      </c>
      <c r="F27" s="63" t="s">
        <v>82</v>
      </c>
      <c r="G27" s="63" t="s">
        <v>1040</v>
      </c>
      <c r="H27" s="63" t="s">
        <v>1042</v>
      </c>
      <c r="I27" s="63" t="s">
        <v>1044</v>
      </c>
      <c r="J27" s="63" t="s">
        <v>1046</v>
      </c>
      <c r="K27" s="63" t="s">
        <v>187</v>
      </c>
      <c r="L27" s="63" t="s">
        <v>188</v>
      </c>
      <c r="M27" s="62">
        <f t="shared" si="0"/>
        <v>23</v>
      </c>
      <c r="N27" s="65"/>
    </row>
    <row r="28" spans="1:14" s="35" customFormat="1" ht="44.25" customHeight="1" x14ac:dyDescent="0.3">
      <c r="A28" s="62">
        <v>20</v>
      </c>
      <c r="B28" s="62">
        <v>2610020020</v>
      </c>
      <c r="C28" s="64" t="s">
        <v>1003</v>
      </c>
      <c r="D28" s="63" t="s">
        <v>1036</v>
      </c>
      <c r="E28" s="63" t="s">
        <v>1039</v>
      </c>
      <c r="F28" s="63" t="s">
        <v>82</v>
      </c>
      <c r="G28" s="63" t="s">
        <v>1040</v>
      </c>
      <c r="H28" s="63" t="s">
        <v>1042</v>
      </c>
      <c r="I28" s="63" t="s">
        <v>1044</v>
      </c>
      <c r="J28" s="63" t="s">
        <v>1046</v>
      </c>
      <c r="K28" s="63" t="s">
        <v>187</v>
      </c>
      <c r="L28" s="63" t="s">
        <v>188</v>
      </c>
      <c r="M28" s="62">
        <f t="shared" si="0"/>
        <v>23</v>
      </c>
      <c r="N28" s="65"/>
    </row>
    <row r="29" spans="1:14" s="35" customFormat="1" ht="44.25" customHeight="1" x14ac:dyDescent="0.3">
      <c r="A29" s="62">
        <v>21</v>
      </c>
      <c r="B29" s="63">
        <v>2610020021</v>
      </c>
      <c r="C29" s="64" t="s">
        <v>1004</v>
      </c>
      <c r="D29" s="63" t="s">
        <v>1036</v>
      </c>
      <c r="E29" s="63" t="s">
        <v>1039</v>
      </c>
      <c r="F29" s="63" t="s">
        <v>82</v>
      </c>
      <c r="G29" s="63" t="s">
        <v>1040</v>
      </c>
      <c r="H29" s="63" t="s">
        <v>1042</v>
      </c>
      <c r="I29" s="63" t="s">
        <v>1044</v>
      </c>
      <c r="J29" s="63" t="s">
        <v>1046</v>
      </c>
      <c r="K29" s="63" t="s">
        <v>187</v>
      </c>
      <c r="L29" s="63" t="s">
        <v>188</v>
      </c>
      <c r="M29" s="62">
        <f t="shared" si="0"/>
        <v>23</v>
      </c>
      <c r="N29" s="65"/>
    </row>
    <row r="30" spans="1:14" s="35" customFormat="1" ht="44.25" customHeight="1" x14ac:dyDescent="0.3">
      <c r="A30" s="62">
        <v>22</v>
      </c>
      <c r="B30" s="62">
        <v>2610020022</v>
      </c>
      <c r="C30" s="64" t="s">
        <v>1005</v>
      </c>
      <c r="D30" s="63" t="s">
        <v>1036</v>
      </c>
      <c r="E30" s="63" t="s">
        <v>1039</v>
      </c>
      <c r="F30" s="63" t="s">
        <v>82</v>
      </c>
      <c r="G30" s="63" t="s">
        <v>1040</v>
      </c>
      <c r="H30" s="63" t="s">
        <v>1042</v>
      </c>
      <c r="I30" s="63" t="s">
        <v>1044</v>
      </c>
      <c r="J30" s="63" t="s">
        <v>1046</v>
      </c>
      <c r="K30" s="63" t="s">
        <v>187</v>
      </c>
      <c r="L30" s="63" t="s">
        <v>188</v>
      </c>
      <c r="M30" s="62">
        <f t="shared" si="0"/>
        <v>23</v>
      </c>
      <c r="N30" s="65"/>
    </row>
    <row r="31" spans="1:14" s="35" customFormat="1" ht="44.25" customHeight="1" x14ac:dyDescent="0.3">
      <c r="A31" s="62">
        <v>23</v>
      </c>
      <c r="B31" s="63">
        <v>2610020023</v>
      </c>
      <c r="C31" s="64" t="s">
        <v>1006</v>
      </c>
      <c r="D31" s="63" t="s">
        <v>1036</v>
      </c>
      <c r="E31" s="63" t="s">
        <v>1039</v>
      </c>
      <c r="F31" s="63" t="s">
        <v>82</v>
      </c>
      <c r="G31" s="63" t="s">
        <v>1040</v>
      </c>
      <c r="H31" s="63" t="s">
        <v>1042</v>
      </c>
      <c r="I31" s="63" t="s">
        <v>1044</v>
      </c>
      <c r="J31" s="63" t="s">
        <v>1046</v>
      </c>
      <c r="K31" s="63" t="s">
        <v>187</v>
      </c>
      <c r="L31" s="63" t="s">
        <v>188</v>
      </c>
      <c r="M31" s="62">
        <f t="shared" si="0"/>
        <v>23</v>
      </c>
      <c r="N31" s="65"/>
    </row>
    <row r="32" spans="1:14" s="35" customFormat="1" ht="44.25" customHeight="1" x14ac:dyDescent="0.3">
      <c r="A32" s="62">
        <v>24</v>
      </c>
      <c r="B32" s="62">
        <v>2610020024</v>
      </c>
      <c r="C32" s="64" t="s">
        <v>1007</v>
      </c>
      <c r="D32" s="63" t="s">
        <v>1036</v>
      </c>
      <c r="E32" s="63" t="s">
        <v>1039</v>
      </c>
      <c r="F32" s="63" t="s">
        <v>82</v>
      </c>
      <c r="G32" s="63" t="s">
        <v>1040</v>
      </c>
      <c r="H32" s="63" t="s">
        <v>1042</v>
      </c>
      <c r="I32" s="63" t="s">
        <v>1044</v>
      </c>
      <c r="J32" s="63" t="s">
        <v>1046</v>
      </c>
      <c r="K32" s="63" t="s">
        <v>187</v>
      </c>
      <c r="L32" s="63" t="s">
        <v>188</v>
      </c>
      <c r="M32" s="62">
        <f t="shared" si="0"/>
        <v>23</v>
      </c>
      <c r="N32" s="65"/>
    </row>
    <row r="33" spans="1:14" s="35" customFormat="1" ht="44.25" customHeight="1" x14ac:dyDescent="0.3">
      <c r="A33" s="62">
        <v>25</v>
      </c>
      <c r="B33" s="63">
        <v>2610020025</v>
      </c>
      <c r="C33" s="64" t="s">
        <v>1008</v>
      </c>
      <c r="D33" s="63" t="s">
        <v>1036</v>
      </c>
      <c r="E33" s="63" t="s">
        <v>1039</v>
      </c>
      <c r="F33" s="63" t="s">
        <v>82</v>
      </c>
      <c r="G33" s="63" t="s">
        <v>1040</v>
      </c>
      <c r="H33" s="63" t="s">
        <v>1042</v>
      </c>
      <c r="I33" s="63" t="s">
        <v>1044</v>
      </c>
      <c r="J33" s="63" t="s">
        <v>1046</v>
      </c>
      <c r="K33" s="63" t="s">
        <v>187</v>
      </c>
      <c r="L33" s="63" t="s">
        <v>188</v>
      </c>
      <c r="M33" s="62">
        <f t="shared" si="0"/>
        <v>23</v>
      </c>
      <c r="N33" s="65"/>
    </row>
    <row r="34" spans="1:14" s="35" customFormat="1" ht="44.25" customHeight="1" x14ac:dyDescent="0.3">
      <c r="A34" s="62">
        <v>26</v>
      </c>
      <c r="B34" s="62">
        <v>2610020026</v>
      </c>
      <c r="C34" s="66" t="s">
        <v>1009</v>
      </c>
      <c r="D34" s="63" t="s">
        <v>1036</v>
      </c>
      <c r="E34" s="63" t="s">
        <v>1039</v>
      </c>
      <c r="F34" s="63" t="s">
        <v>82</v>
      </c>
      <c r="G34" s="63" t="s">
        <v>1040</v>
      </c>
      <c r="H34" s="63" t="s">
        <v>1042</v>
      </c>
      <c r="I34" s="63" t="s">
        <v>1044</v>
      </c>
      <c r="J34" s="63" t="s">
        <v>1046</v>
      </c>
      <c r="K34" s="63" t="s">
        <v>187</v>
      </c>
      <c r="L34" s="63" t="s">
        <v>188</v>
      </c>
      <c r="M34" s="62">
        <f t="shared" si="0"/>
        <v>23</v>
      </c>
      <c r="N34" s="65"/>
    </row>
    <row r="35" spans="1:14" s="35" customFormat="1" ht="44.25" customHeight="1" x14ac:dyDescent="0.3">
      <c r="A35" s="62">
        <v>27</v>
      </c>
      <c r="B35" s="63">
        <v>2610020027</v>
      </c>
      <c r="C35" s="66" t="s">
        <v>1010</v>
      </c>
      <c r="D35" s="63" t="s">
        <v>1036</v>
      </c>
      <c r="E35" s="63" t="s">
        <v>1039</v>
      </c>
      <c r="F35" s="63" t="s">
        <v>82</v>
      </c>
      <c r="G35" s="63" t="s">
        <v>1040</v>
      </c>
      <c r="H35" s="63" t="s">
        <v>1042</v>
      </c>
      <c r="I35" s="63" t="s">
        <v>1044</v>
      </c>
      <c r="J35" s="63" t="s">
        <v>1046</v>
      </c>
      <c r="K35" s="63" t="s">
        <v>187</v>
      </c>
      <c r="L35" s="63" t="s">
        <v>188</v>
      </c>
      <c r="M35" s="62">
        <f t="shared" si="0"/>
        <v>23</v>
      </c>
      <c r="N35" s="65"/>
    </row>
    <row r="36" spans="1:14" s="35" customFormat="1" ht="44.25" customHeight="1" x14ac:dyDescent="0.3">
      <c r="A36" s="62">
        <v>28</v>
      </c>
      <c r="B36" s="63">
        <v>2610020028</v>
      </c>
      <c r="C36" s="66" t="s">
        <v>1011</v>
      </c>
      <c r="D36" s="63" t="s">
        <v>1036</v>
      </c>
      <c r="E36" s="63" t="s">
        <v>1039</v>
      </c>
      <c r="F36" s="63" t="s">
        <v>82</v>
      </c>
      <c r="G36" s="63" t="s">
        <v>1040</v>
      </c>
      <c r="H36" s="63" t="s">
        <v>1042</v>
      </c>
      <c r="I36" s="63" t="s">
        <v>1044</v>
      </c>
      <c r="J36" s="63" t="s">
        <v>1046</v>
      </c>
      <c r="K36" s="63" t="s">
        <v>187</v>
      </c>
      <c r="L36" s="63" t="s">
        <v>188</v>
      </c>
      <c r="M36" s="62">
        <f t="shared" si="0"/>
        <v>23</v>
      </c>
      <c r="N36" s="65"/>
    </row>
    <row r="37" spans="1:14" s="35" customFormat="1" ht="44.25" customHeight="1" x14ac:dyDescent="0.3">
      <c r="A37" s="62">
        <v>29</v>
      </c>
      <c r="B37" s="63">
        <v>2610020029</v>
      </c>
      <c r="C37" s="64" t="s">
        <v>1012</v>
      </c>
      <c r="D37" s="63" t="s">
        <v>1036</v>
      </c>
      <c r="E37" s="63" t="s">
        <v>1039</v>
      </c>
      <c r="F37" s="63" t="s">
        <v>82</v>
      </c>
      <c r="G37" s="63" t="s">
        <v>1040</v>
      </c>
      <c r="H37" s="63" t="s">
        <v>1042</v>
      </c>
      <c r="I37" s="63" t="s">
        <v>1044</v>
      </c>
      <c r="J37" s="63" t="s">
        <v>1046</v>
      </c>
      <c r="K37" s="63" t="s">
        <v>187</v>
      </c>
      <c r="L37" s="63" t="s">
        <v>188</v>
      </c>
      <c r="M37" s="62">
        <f t="shared" si="0"/>
        <v>23</v>
      </c>
      <c r="N37" s="65"/>
    </row>
    <row r="38" spans="1:14" s="35" customFormat="1" ht="44.25" customHeight="1" x14ac:dyDescent="0.3">
      <c r="A38" s="62">
        <v>30</v>
      </c>
      <c r="B38" s="63">
        <v>2610020030</v>
      </c>
      <c r="C38" s="64" t="s">
        <v>1013</v>
      </c>
      <c r="D38" s="63" t="s">
        <v>1036</v>
      </c>
      <c r="E38" s="63" t="s">
        <v>1039</v>
      </c>
      <c r="F38" s="63" t="s">
        <v>82</v>
      </c>
      <c r="G38" s="63" t="s">
        <v>1040</v>
      </c>
      <c r="H38" s="63" t="s">
        <v>1042</v>
      </c>
      <c r="I38" s="63" t="s">
        <v>1044</v>
      </c>
      <c r="J38" s="63" t="s">
        <v>1046</v>
      </c>
      <c r="K38" s="63" t="s">
        <v>187</v>
      </c>
      <c r="L38" s="63" t="s">
        <v>188</v>
      </c>
      <c r="M38" s="62">
        <f t="shared" si="0"/>
        <v>23</v>
      </c>
      <c r="N38" s="65"/>
    </row>
    <row r="39" spans="1:14" s="35" customFormat="1" ht="44.25" customHeight="1" x14ac:dyDescent="0.3">
      <c r="A39" s="62">
        <v>31</v>
      </c>
      <c r="B39" s="63">
        <v>2610020031</v>
      </c>
      <c r="C39" s="66" t="s">
        <v>1014</v>
      </c>
      <c r="D39" s="63" t="s">
        <v>1036</v>
      </c>
      <c r="E39" s="63" t="s">
        <v>1039</v>
      </c>
      <c r="F39" s="63" t="s">
        <v>82</v>
      </c>
      <c r="G39" s="63" t="s">
        <v>1040</v>
      </c>
      <c r="H39" s="63" t="s">
        <v>1042</v>
      </c>
      <c r="I39" s="63" t="s">
        <v>1044</v>
      </c>
      <c r="J39" s="63" t="s">
        <v>1046</v>
      </c>
      <c r="K39" s="63" t="s">
        <v>187</v>
      </c>
      <c r="L39" s="63" t="s">
        <v>188</v>
      </c>
      <c r="M39" s="62">
        <f t="shared" si="0"/>
        <v>23</v>
      </c>
      <c r="N39" s="65"/>
    </row>
    <row r="40" spans="1:14" s="35" customFormat="1" ht="44.25" customHeight="1" x14ac:dyDescent="0.3">
      <c r="A40" s="62">
        <v>32</v>
      </c>
      <c r="B40" s="63">
        <v>2610020032</v>
      </c>
      <c r="C40" s="64" t="s">
        <v>1015</v>
      </c>
      <c r="D40" s="63" t="s">
        <v>1036</v>
      </c>
      <c r="E40" s="63" t="s">
        <v>1039</v>
      </c>
      <c r="F40" s="63" t="s">
        <v>82</v>
      </c>
      <c r="G40" s="63" t="s">
        <v>1040</v>
      </c>
      <c r="H40" s="63" t="s">
        <v>1042</v>
      </c>
      <c r="I40" s="63" t="s">
        <v>1044</v>
      </c>
      <c r="J40" s="63" t="s">
        <v>1046</v>
      </c>
      <c r="K40" s="63" t="s">
        <v>187</v>
      </c>
      <c r="L40" s="63" t="s">
        <v>188</v>
      </c>
      <c r="M40" s="62">
        <f t="shared" si="0"/>
        <v>23</v>
      </c>
      <c r="N40" s="65"/>
    </row>
    <row r="41" spans="1:14" s="35" customFormat="1" ht="44.25" customHeight="1" x14ac:dyDescent="0.3">
      <c r="A41" s="62">
        <v>33</v>
      </c>
      <c r="B41" s="62">
        <v>2610020033</v>
      </c>
      <c r="C41" s="66" t="s">
        <v>1016</v>
      </c>
      <c r="D41" s="63" t="s">
        <v>1036</v>
      </c>
      <c r="E41" s="63" t="s">
        <v>1039</v>
      </c>
      <c r="F41" s="63" t="s">
        <v>82</v>
      </c>
      <c r="G41" s="63" t="s">
        <v>1040</v>
      </c>
      <c r="H41" s="63" t="s">
        <v>1042</v>
      </c>
      <c r="I41" s="63" t="s">
        <v>1044</v>
      </c>
      <c r="J41" s="63" t="s">
        <v>1046</v>
      </c>
      <c r="K41" s="63" t="s">
        <v>187</v>
      </c>
      <c r="L41" s="63" t="s">
        <v>188</v>
      </c>
      <c r="M41" s="62">
        <f t="shared" si="0"/>
        <v>23</v>
      </c>
      <c r="N41" s="65"/>
    </row>
    <row r="42" spans="1:14" s="35" customFormat="1" ht="44.25" customHeight="1" x14ac:dyDescent="0.3">
      <c r="A42" s="62">
        <v>34</v>
      </c>
      <c r="B42" s="62">
        <v>2610020034</v>
      </c>
      <c r="C42" s="66" t="s">
        <v>1017</v>
      </c>
      <c r="D42" s="63" t="s">
        <v>1036</v>
      </c>
      <c r="E42" s="63" t="s">
        <v>1039</v>
      </c>
      <c r="F42" s="63" t="s">
        <v>82</v>
      </c>
      <c r="G42" s="63" t="s">
        <v>1040</v>
      </c>
      <c r="H42" s="63" t="s">
        <v>1042</v>
      </c>
      <c r="I42" s="63" t="s">
        <v>1044</v>
      </c>
      <c r="J42" s="63" t="s">
        <v>1046</v>
      </c>
      <c r="K42" s="63" t="s">
        <v>187</v>
      </c>
      <c r="L42" s="63" t="s">
        <v>188</v>
      </c>
      <c r="M42" s="62">
        <f t="shared" si="0"/>
        <v>23</v>
      </c>
      <c r="N42" s="65"/>
    </row>
    <row r="43" spans="1:14" s="35" customFormat="1" ht="44.25" customHeight="1" x14ac:dyDescent="0.3">
      <c r="A43" s="62">
        <v>35</v>
      </c>
      <c r="B43" s="62"/>
      <c r="C43" s="66"/>
      <c r="D43" s="63"/>
      <c r="E43" s="63"/>
      <c r="F43" s="63"/>
      <c r="G43" s="63"/>
      <c r="H43" s="63"/>
      <c r="I43" s="63"/>
      <c r="J43" s="63"/>
      <c r="K43" s="63"/>
      <c r="L43" s="63"/>
      <c r="M43" s="62">
        <f t="shared" si="0"/>
        <v>0</v>
      </c>
      <c r="N43" s="65"/>
    </row>
    <row r="44" spans="1:14" ht="24.75" customHeight="1" x14ac:dyDescent="0.3">
      <c r="I44" s="86" t="s">
        <v>206</v>
      </c>
      <c r="J44" s="86"/>
      <c r="K44" s="86"/>
      <c r="L44" s="86"/>
      <c r="M44" s="86"/>
      <c r="N44" s="86"/>
    </row>
    <row r="45" spans="1:14" ht="24.75" customHeight="1" x14ac:dyDescent="0.3">
      <c r="I45" s="87" t="s">
        <v>61</v>
      </c>
      <c r="J45" s="87"/>
      <c r="K45" s="87"/>
      <c r="L45" s="87"/>
      <c r="M45" s="87"/>
      <c r="N45" s="87"/>
    </row>
    <row r="46" spans="1:14" ht="24.75" customHeight="1" x14ac:dyDescent="0.3"/>
    <row r="47" spans="1:14" ht="24.75" customHeight="1" x14ac:dyDescent="0.3"/>
    <row r="48" spans="1:14" ht="24.75" customHeight="1" x14ac:dyDescent="0.3"/>
    <row r="49" ht="24.75" customHeight="1" x14ac:dyDescent="0.3"/>
    <row r="50" ht="24.75" customHeight="1" x14ac:dyDescent="0.3"/>
    <row r="51" ht="24.75" customHeight="1" x14ac:dyDescent="0.3"/>
    <row r="52" ht="24.75" customHeight="1" x14ac:dyDescent="0.3"/>
    <row r="53" ht="24.75" customHeight="1" x14ac:dyDescent="0.3"/>
    <row r="54" ht="24.75" customHeight="1" x14ac:dyDescent="0.3"/>
    <row r="55" ht="24.75" customHeight="1" x14ac:dyDescent="0.3"/>
    <row r="56" ht="24.75" customHeight="1" x14ac:dyDescent="0.3"/>
    <row r="57" ht="24.75" customHeight="1" x14ac:dyDescent="0.3"/>
    <row r="58" ht="24.75" customHeight="1" x14ac:dyDescent="0.3"/>
    <row r="59" ht="24.75" customHeight="1" x14ac:dyDescent="0.3"/>
    <row r="60" ht="24.75" customHeight="1" x14ac:dyDescent="0.3"/>
    <row r="61" ht="24.75" customHeight="1" x14ac:dyDescent="0.3"/>
    <row r="62" ht="24.75" customHeight="1" x14ac:dyDescent="0.3"/>
    <row r="63" ht="24.75" customHeight="1" x14ac:dyDescent="0.3"/>
    <row r="64" ht="24.75" customHeight="1" x14ac:dyDescent="0.3"/>
    <row r="65" ht="24.75" customHeight="1" x14ac:dyDescent="0.3"/>
    <row r="66" ht="24.75" customHeight="1" x14ac:dyDescent="0.3"/>
    <row r="67" ht="24.75" customHeight="1" x14ac:dyDescent="0.3"/>
    <row r="68" ht="24.75" customHeight="1" x14ac:dyDescent="0.3"/>
    <row r="69" ht="24.75" customHeight="1" x14ac:dyDescent="0.3"/>
    <row r="70" ht="24.75" customHeight="1" x14ac:dyDescent="0.3"/>
    <row r="71" ht="24.75" customHeight="1" x14ac:dyDescent="0.3"/>
    <row r="72" ht="24.75" customHeight="1" x14ac:dyDescent="0.3"/>
    <row r="73" ht="24.75" customHeight="1" x14ac:dyDescent="0.3"/>
    <row r="74" ht="24.75" customHeight="1" x14ac:dyDescent="0.3"/>
    <row r="75" ht="24.75" customHeight="1" x14ac:dyDescent="0.3"/>
    <row r="76" ht="24.75" customHeight="1" x14ac:dyDescent="0.3"/>
    <row r="77" ht="24.75" customHeight="1" x14ac:dyDescent="0.3"/>
    <row r="78" ht="24.75" customHeight="1" x14ac:dyDescent="0.3"/>
    <row r="79" ht="24.75" customHeight="1" x14ac:dyDescent="0.3"/>
    <row r="80" ht="24.75" customHeight="1" x14ac:dyDescent="0.3"/>
    <row r="81" ht="24.75" customHeight="1" x14ac:dyDescent="0.3"/>
    <row r="82" ht="24.75" customHeight="1" x14ac:dyDescent="0.3"/>
    <row r="83" ht="24.75" customHeight="1" x14ac:dyDescent="0.3"/>
    <row r="84" ht="24.75" customHeight="1" x14ac:dyDescent="0.3"/>
    <row r="85" ht="24.75" customHeight="1" x14ac:dyDescent="0.3"/>
    <row r="86" ht="24.75" customHeight="1" x14ac:dyDescent="0.3"/>
    <row r="87" ht="24.75" customHeight="1" x14ac:dyDescent="0.3"/>
    <row r="88" ht="24.75" customHeight="1" x14ac:dyDescent="0.3"/>
    <row r="89" ht="24.75" customHeight="1" x14ac:dyDescent="0.3"/>
    <row r="90" ht="24.75" customHeight="1" x14ac:dyDescent="0.3"/>
    <row r="91" ht="24.75" customHeight="1" x14ac:dyDescent="0.3"/>
    <row r="92" ht="24.75" customHeight="1" x14ac:dyDescent="0.3"/>
    <row r="93" ht="24.75" customHeight="1" x14ac:dyDescent="0.3"/>
    <row r="94" ht="24.75" customHeight="1" x14ac:dyDescent="0.3"/>
    <row r="95" ht="24.75" customHeight="1" x14ac:dyDescent="0.3"/>
    <row r="96" ht="24.75" customHeight="1" x14ac:dyDescent="0.3"/>
    <row r="97" ht="24.75" customHeight="1" x14ac:dyDescent="0.3"/>
    <row r="98" ht="24.75" customHeight="1" x14ac:dyDescent="0.3"/>
    <row r="99" ht="24.7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</sheetData>
  <mergeCells count="13">
    <mergeCell ref="I44:N44"/>
    <mergeCell ref="I45:N45"/>
    <mergeCell ref="A4:N4"/>
    <mergeCell ref="A8:C8"/>
    <mergeCell ref="N6:N8"/>
    <mergeCell ref="D6:L6"/>
    <mergeCell ref="M6:M7"/>
    <mergeCell ref="A1:C1"/>
    <mergeCell ref="A2:C2"/>
    <mergeCell ref="A3:C3"/>
    <mergeCell ref="A6:A7"/>
    <mergeCell ref="B6:B7"/>
    <mergeCell ref="C6:C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99026-73C3-4891-A1D0-21F83450EFE9}">
  <dimension ref="A1:M97"/>
  <sheetViews>
    <sheetView topLeftCell="A4" workbookViewId="0">
      <pane xSplit="3" ySplit="5" topLeftCell="D9" activePane="bottomRight" state="frozen"/>
      <selection activeCell="A4" sqref="A4"/>
      <selection pane="topRight" activeCell="D4" sqref="D4"/>
      <selection pane="bottomLeft" activeCell="A9" sqref="A9"/>
      <selection pane="bottomRight" activeCell="O11" sqref="O11"/>
    </sheetView>
  </sheetViews>
  <sheetFormatPr defaultColWidth="14.44140625" defaultRowHeight="15.6" x14ac:dyDescent="0.3"/>
  <cols>
    <col min="1" max="1" width="5.109375" style="42" bestFit="1" customWidth="1"/>
    <col min="2" max="2" width="13.6640625" style="27" customWidth="1"/>
    <col min="3" max="3" width="26.44140625" style="27" bestFit="1" customWidth="1"/>
    <col min="4" max="4" width="10.33203125" style="38" customWidth="1"/>
    <col min="5" max="6" width="12.33203125" style="38" customWidth="1"/>
    <col min="7" max="7" width="11.21875" style="38" customWidth="1"/>
    <col min="8" max="10" width="10.33203125" style="38" customWidth="1"/>
    <col min="11" max="11" width="9.33203125" style="38" customWidth="1"/>
    <col min="12" max="12" width="7.88671875" style="38" customWidth="1"/>
    <col min="13" max="13" width="18.109375" style="27" customWidth="1"/>
    <col min="14" max="16384" width="14.44140625" style="27"/>
  </cols>
  <sheetData>
    <row r="1" spans="1:13" x14ac:dyDescent="0.3">
      <c r="A1" s="88" t="s">
        <v>54</v>
      </c>
      <c r="B1" s="88"/>
      <c r="C1" s="88"/>
      <c r="D1" s="27"/>
      <c r="E1" s="27"/>
      <c r="F1" s="27"/>
      <c r="G1" s="27"/>
      <c r="H1" s="27"/>
      <c r="I1" s="27"/>
      <c r="J1" s="27"/>
      <c r="K1" s="27"/>
      <c r="L1" s="49"/>
    </row>
    <row r="2" spans="1:13" x14ac:dyDescent="0.3">
      <c r="A2" s="88" t="s">
        <v>55</v>
      </c>
      <c r="B2" s="88"/>
      <c r="C2" s="88"/>
      <c r="D2" s="27"/>
      <c r="E2" s="27"/>
      <c r="F2" s="27"/>
      <c r="G2" s="27"/>
      <c r="H2" s="27"/>
      <c r="I2" s="27"/>
      <c r="J2" s="27"/>
      <c r="K2" s="27"/>
      <c r="L2" s="49"/>
    </row>
    <row r="3" spans="1:13" x14ac:dyDescent="0.3">
      <c r="A3" s="89" t="s">
        <v>56</v>
      </c>
      <c r="B3" s="89"/>
      <c r="C3" s="89"/>
      <c r="D3" s="27"/>
      <c r="E3" s="27"/>
      <c r="F3" s="27"/>
      <c r="G3" s="27"/>
      <c r="H3" s="27"/>
      <c r="I3" s="27"/>
      <c r="J3" s="27"/>
      <c r="K3" s="27"/>
    </row>
    <row r="4" spans="1:13" ht="44.25" customHeight="1" x14ac:dyDescent="0.35">
      <c r="A4" s="84" t="s">
        <v>203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</row>
    <row r="6" spans="1:13" ht="21.75" customHeight="1" x14ac:dyDescent="0.3">
      <c r="A6" s="127" t="s">
        <v>52</v>
      </c>
      <c r="B6" s="129" t="s">
        <v>45</v>
      </c>
      <c r="C6" s="127" t="s">
        <v>51</v>
      </c>
      <c r="D6" s="118" t="s">
        <v>58</v>
      </c>
      <c r="E6" s="118"/>
      <c r="F6" s="118"/>
      <c r="G6" s="118"/>
      <c r="H6" s="118"/>
      <c r="I6" s="118"/>
      <c r="J6" s="118"/>
      <c r="K6" s="118"/>
      <c r="L6" s="129" t="s">
        <v>59</v>
      </c>
      <c r="M6" s="83" t="s">
        <v>57</v>
      </c>
    </row>
    <row r="7" spans="1:13" ht="78" x14ac:dyDescent="0.3">
      <c r="A7" s="127"/>
      <c r="B7" s="129"/>
      <c r="C7" s="127"/>
      <c r="D7" s="81" t="s">
        <v>1055</v>
      </c>
      <c r="E7" s="81" t="s">
        <v>1054</v>
      </c>
      <c r="F7" s="81" t="s">
        <v>1047</v>
      </c>
      <c r="G7" s="81" t="s">
        <v>204</v>
      </c>
      <c r="H7" s="81" t="s">
        <v>205</v>
      </c>
      <c r="I7" s="81" t="s">
        <v>1052</v>
      </c>
      <c r="J7" s="82" t="s">
        <v>101</v>
      </c>
      <c r="K7" s="82" t="s">
        <v>103</v>
      </c>
      <c r="L7" s="129"/>
      <c r="M7" s="83"/>
    </row>
    <row r="8" spans="1:13" s="43" customFormat="1" ht="20.25" customHeight="1" x14ac:dyDescent="0.3">
      <c r="A8" s="83" t="s">
        <v>53</v>
      </c>
      <c r="B8" s="83"/>
      <c r="C8" s="83"/>
      <c r="D8" s="71">
        <v>3</v>
      </c>
      <c r="E8" s="71">
        <v>3</v>
      </c>
      <c r="F8" s="71">
        <v>3</v>
      </c>
      <c r="G8" s="71">
        <v>3</v>
      </c>
      <c r="H8" s="71">
        <v>3</v>
      </c>
      <c r="I8" s="71">
        <v>3</v>
      </c>
      <c r="J8" s="71">
        <v>2</v>
      </c>
      <c r="K8" s="71">
        <v>3</v>
      </c>
      <c r="L8" s="41">
        <f>SUM(D8:K8)</f>
        <v>23</v>
      </c>
      <c r="M8" s="83"/>
    </row>
    <row r="9" spans="1:13" s="35" customFormat="1" ht="44.25" customHeight="1" x14ac:dyDescent="0.3">
      <c r="A9" s="62">
        <v>1</v>
      </c>
      <c r="B9" s="63">
        <v>2610030001</v>
      </c>
      <c r="C9" s="64" t="s">
        <v>1018</v>
      </c>
      <c r="D9" s="63" t="s">
        <v>181</v>
      </c>
      <c r="E9" s="63" t="s">
        <v>182</v>
      </c>
      <c r="F9" s="63" t="s">
        <v>82</v>
      </c>
      <c r="G9" s="63" t="s">
        <v>1050</v>
      </c>
      <c r="H9" s="63" t="s">
        <v>1051</v>
      </c>
      <c r="I9" s="63" t="s">
        <v>1053</v>
      </c>
      <c r="J9" s="63" t="s">
        <v>1048</v>
      </c>
      <c r="K9" s="63" t="s">
        <v>1049</v>
      </c>
      <c r="L9" s="62">
        <f t="shared" ref="L9:L28" si="0">$L$8-SUMIF(D9:K9,"",$D$8:$K$8)</f>
        <v>23</v>
      </c>
      <c r="M9" s="65"/>
    </row>
    <row r="10" spans="1:13" s="35" customFormat="1" ht="44.25" customHeight="1" x14ac:dyDescent="0.3">
      <c r="A10" s="62">
        <v>2</v>
      </c>
      <c r="B10" s="62">
        <v>2610030002</v>
      </c>
      <c r="C10" s="64" t="s">
        <v>1019</v>
      </c>
      <c r="D10" s="63" t="s">
        <v>181</v>
      </c>
      <c r="E10" s="63" t="s">
        <v>182</v>
      </c>
      <c r="F10" s="63" t="s">
        <v>82</v>
      </c>
      <c r="G10" s="63" t="s">
        <v>1050</v>
      </c>
      <c r="H10" s="63" t="s">
        <v>1051</v>
      </c>
      <c r="I10" s="63" t="s">
        <v>1053</v>
      </c>
      <c r="J10" s="63" t="s">
        <v>1048</v>
      </c>
      <c r="K10" s="63" t="s">
        <v>1049</v>
      </c>
      <c r="L10" s="62">
        <f t="shared" si="0"/>
        <v>23</v>
      </c>
      <c r="M10" s="65"/>
    </row>
    <row r="11" spans="1:13" s="35" customFormat="1" ht="44.25" customHeight="1" x14ac:dyDescent="0.3">
      <c r="A11" s="62">
        <v>3</v>
      </c>
      <c r="B11" s="62">
        <v>2610030003</v>
      </c>
      <c r="C11" s="64" t="s">
        <v>1020</v>
      </c>
      <c r="D11" s="63" t="s">
        <v>181</v>
      </c>
      <c r="E11" s="63" t="s">
        <v>182</v>
      </c>
      <c r="F11" s="63" t="s">
        <v>82</v>
      </c>
      <c r="G11" s="63" t="s">
        <v>1050</v>
      </c>
      <c r="H11" s="63" t="s">
        <v>1051</v>
      </c>
      <c r="I11" s="63" t="s">
        <v>1053</v>
      </c>
      <c r="J11" s="63" t="s">
        <v>1048</v>
      </c>
      <c r="K11" s="63" t="s">
        <v>1049</v>
      </c>
      <c r="L11" s="62">
        <f t="shared" si="0"/>
        <v>23</v>
      </c>
      <c r="M11" s="65"/>
    </row>
    <row r="12" spans="1:13" s="35" customFormat="1" ht="44.25" customHeight="1" x14ac:dyDescent="0.3">
      <c r="A12" s="62">
        <v>4</v>
      </c>
      <c r="B12" s="63">
        <v>2610030004</v>
      </c>
      <c r="C12" s="64" t="s">
        <v>1021</v>
      </c>
      <c r="D12" s="63" t="s">
        <v>181</v>
      </c>
      <c r="E12" s="63" t="s">
        <v>182</v>
      </c>
      <c r="F12" s="63" t="s">
        <v>82</v>
      </c>
      <c r="G12" s="63" t="s">
        <v>1050</v>
      </c>
      <c r="H12" s="63" t="s">
        <v>1051</v>
      </c>
      <c r="I12" s="63" t="s">
        <v>1053</v>
      </c>
      <c r="J12" s="63" t="s">
        <v>1048</v>
      </c>
      <c r="K12" s="63" t="s">
        <v>1049</v>
      </c>
      <c r="L12" s="62">
        <f t="shared" si="0"/>
        <v>23</v>
      </c>
      <c r="M12" s="65"/>
    </row>
    <row r="13" spans="1:13" s="35" customFormat="1" ht="44.25" customHeight="1" x14ac:dyDescent="0.3">
      <c r="A13" s="62">
        <v>5</v>
      </c>
      <c r="B13" s="62">
        <v>2610030005</v>
      </c>
      <c r="C13" s="64" t="s">
        <v>1022</v>
      </c>
      <c r="D13" s="63" t="s">
        <v>181</v>
      </c>
      <c r="E13" s="63" t="s">
        <v>182</v>
      </c>
      <c r="F13" s="63" t="s">
        <v>82</v>
      </c>
      <c r="G13" s="63" t="s">
        <v>1050</v>
      </c>
      <c r="H13" s="63" t="s">
        <v>1051</v>
      </c>
      <c r="I13" s="63" t="s">
        <v>1053</v>
      </c>
      <c r="J13" s="63" t="s">
        <v>1048</v>
      </c>
      <c r="K13" s="63" t="s">
        <v>1049</v>
      </c>
      <c r="L13" s="62">
        <f t="shared" si="0"/>
        <v>23</v>
      </c>
      <c r="M13" s="65"/>
    </row>
    <row r="14" spans="1:13" s="35" customFormat="1" ht="44.25" customHeight="1" x14ac:dyDescent="0.3">
      <c r="A14" s="62">
        <v>6</v>
      </c>
      <c r="B14" s="63">
        <v>2610030006</v>
      </c>
      <c r="C14" s="64" t="s">
        <v>1023</v>
      </c>
      <c r="D14" s="63" t="s">
        <v>181</v>
      </c>
      <c r="E14" s="63" t="s">
        <v>182</v>
      </c>
      <c r="F14" s="63" t="s">
        <v>82</v>
      </c>
      <c r="G14" s="63" t="s">
        <v>1050</v>
      </c>
      <c r="H14" s="63" t="s">
        <v>1051</v>
      </c>
      <c r="I14" s="63" t="s">
        <v>1053</v>
      </c>
      <c r="J14" s="63" t="s">
        <v>1048</v>
      </c>
      <c r="K14" s="63" t="s">
        <v>1049</v>
      </c>
      <c r="L14" s="62">
        <f t="shared" si="0"/>
        <v>23</v>
      </c>
      <c r="M14" s="65"/>
    </row>
    <row r="15" spans="1:13" s="35" customFormat="1" ht="44.25" customHeight="1" x14ac:dyDescent="0.3">
      <c r="A15" s="62">
        <v>7</v>
      </c>
      <c r="B15" s="62">
        <v>2610030007</v>
      </c>
      <c r="C15" s="64" t="s">
        <v>1024</v>
      </c>
      <c r="D15" s="63" t="s">
        <v>181</v>
      </c>
      <c r="E15" s="63" t="s">
        <v>182</v>
      </c>
      <c r="F15" s="63" t="s">
        <v>82</v>
      </c>
      <c r="G15" s="63" t="s">
        <v>1050</v>
      </c>
      <c r="H15" s="63" t="s">
        <v>1051</v>
      </c>
      <c r="I15" s="63" t="s">
        <v>1053</v>
      </c>
      <c r="J15" s="63" t="s">
        <v>1048</v>
      </c>
      <c r="K15" s="63" t="s">
        <v>1049</v>
      </c>
      <c r="L15" s="62">
        <f t="shared" si="0"/>
        <v>23</v>
      </c>
      <c r="M15" s="65"/>
    </row>
    <row r="16" spans="1:13" s="35" customFormat="1" ht="44.25" customHeight="1" x14ac:dyDescent="0.3">
      <c r="A16" s="62">
        <v>8</v>
      </c>
      <c r="B16" s="63">
        <v>2610030008</v>
      </c>
      <c r="C16" s="64" t="s">
        <v>1025</v>
      </c>
      <c r="D16" s="63" t="s">
        <v>181</v>
      </c>
      <c r="E16" s="63" t="s">
        <v>182</v>
      </c>
      <c r="F16" s="63" t="s">
        <v>82</v>
      </c>
      <c r="G16" s="63" t="s">
        <v>1050</v>
      </c>
      <c r="H16" s="63" t="s">
        <v>1051</v>
      </c>
      <c r="I16" s="63" t="s">
        <v>1053</v>
      </c>
      <c r="J16" s="63" t="s">
        <v>1048</v>
      </c>
      <c r="K16" s="63" t="s">
        <v>1049</v>
      </c>
      <c r="L16" s="62">
        <f t="shared" si="0"/>
        <v>23</v>
      </c>
      <c r="M16" s="65"/>
    </row>
    <row r="17" spans="1:13" s="35" customFormat="1" ht="44.25" customHeight="1" x14ac:dyDescent="0.3">
      <c r="A17" s="62">
        <v>9</v>
      </c>
      <c r="B17" s="63">
        <v>2610030009</v>
      </c>
      <c r="C17" s="66" t="s">
        <v>1026</v>
      </c>
      <c r="D17" s="63" t="s">
        <v>181</v>
      </c>
      <c r="E17" s="63" t="s">
        <v>182</v>
      </c>
      <c r="F17" s="63" t="s">
        <v>82</v>
      </c>
      <c r="G17" s="63" t="s">
        <v>1050</v>
      </c>
      <c r="H17" s="63" t="s">
        <v>1051</v>
      </c>
      <c r="I17" s="63" t="s">
        <v>1053</v>
      </c>
      <c r="J17" s="63" t="s">
        <v>1048</v>
      </c>
      <c r="K17" s="63" t="s">
        <v>1049</v>
      </c>
      <c r="L17" s="62">
        <f t="shared" si="0"/>
        <v>23</v>
      </c>
      <c r="M17" s="65"/>
    </row>
    <row r="18" spans="1:13" s="35" customFormat="1" ht="44.25" customHeight="1" x14ac:dyDescent="0.3">
      <c r="A18" s="62">
        <v>10</v>
      </c>
      <c r="B18" s="62">
        <v>2610030010</v>
      </c>
      <c r="C18" s="64" t="s">
        <v>1027</v>
      </c>
      <c r="D18" s="63" t="s">
        <v>181</v>
      </c>
      <c r="E18" s="63" t="s">
        <v>182</v>
      </c>
      <c r="F18" s="63" t="s">
        <v>82</v>
      </c>
      <c r="G18" s="63" t="s">
        <v>1050</v>
      </c>
      <c r="H18" s="63" t="s">
        <v>1051</v>
      </c>
      <c r="I18" s="63" t="s">
        <v>1053</v>
      </c>
      <c r="J18" s="63" t="s">
        <v>1048</v>
      </c>
      <c r="K18" s="63" t="s">
        <v>1049</v>
      </c>
      <c r="L18" s="62">
        <f t="shared" si="0"/>
        <v>23</v>
      </c>
      <c r="M18" s="65"/>
    </row>
    <row r="19" spans="1:13" s="35" customFormat="1" ht="44.25" customHeight="1" x14ac:dyDescent="0.3">
      <c r="A19" s="62">
        <v>11</v>
      </c>
      <c r="B19" s="63">
        <v>2610030011</v>
      </c>
      <c r="C19" s="64" t="s">
        <v>1028</v>
      </c>
      <c r="D19" s="63" t="s">
        <v>181</v>
      </c>
      <c r="E19" s="63" t="s">
        <v>182</v>
      </c>
      <c r="F19" s="63" t="s">
        <v>82</v>
      </c>
      <c r="G19" s="63" t="s">
        <v>1050</v>
      </c>
      <c r="H19" s="63" t="s">
        <v>1051</v>
      </c>
      <c r="I19" s="63" t="s">
        <v>1053</v>
      </c>
      <c r="J19" s="63" t="s">
        <v>1048</v>
      </c>
      <c r="K19" s="63" t="s">
        <v>1049</v>
      </c>
      <c r="L19" s="62">
        <f t="shared" si="0"/>
        <v>23</v>
      </c>
      <c r="M19" s="65"/>
    </row>
    <row r="20" spans="1:13" s="35" customFormat="1" ht="44.25" customHeight="1" x14ac:dyDescent="0.3">
      <c r="A20" s="62">
        <v>12</v>
      </c>
      <c r="B20" s="62">
        <v>2610030012</v>
      </c>
      <c r="C20" s="64" t="s">
        <v>1029</v>
      </c>
      <c r="D20" s="63" t="s">
        <v>181</v>
      </c>
      <c r="E20" s="63" t="s">
        <v>182</v>
      </c>
      <c r="F20" s="63" t="s">
        <v>82</v>
      </c>
      <c r="G20" s="63" t="s">
        <v>1050</v>
      </c>
      <c r="H20" s="63" t="s">
        <v>1051</v>
      </c>
      <c r="I20" s="63" t="s">
        <v>1053</v>
      </c>
      <c r="J20" s="63" t="s">
        <v>1048</v>
      </c>
      <c r="K20" s="63" t="s">
        <v>1049</v>
      </c>
      <c r="L20" s="62">
        <f t="shared" si="0"/>
        <v>23</v>
      </c>
      <c r="M20" s="65"/>
    </row>
    <row r="21" spans="1:13" s="35" customFormat="1" ht="44.25" customHeight="1" x14ac:dyDescent="0.3">
      <c r="A21" s="62">
        <v>13</v>
      </c>
      <c r="B21" s="63">
        <v>2610030013</v>
      </c>
      <c r="C21" s="64" t="s">
        <v>1030</v>
      </c>
      <c r="D21" s="63" t="s">
        <v>181</v>
      </c>
      <c r="E21" s="63" t="s">
        <v>182</v>
      </c>
      <c r="F21" s="63" t="s">
        <v>82</v>
      </c>
      <c r="G21" s="63" t="s">
        <v>1050</v>
      </c>
      <c r="H21" s="63" t="s">
        <v>1051</v>
      </c>
      <c r="I21" s="63" t="s">
        <v>1053</v>
      </c>
      <c r="J21" s="63" t="s">
        <v>1048</v>
      </c>
      <c r="K21" s="63" t="s">
        <v>1049</v>
      </c>
      <c r="L21" s="62">
        <f t="shared" si="0"/>
        <v>23</v>
      </c>
      <c r="M21" s="65"/>
    </row>
    <row r="22" spans="1:13" s="35" customFormat="1" ht="44.25" customHeight="1" x14ac:dyDescent="0.3">
      <c r="A22" s="62">
        <v>14</v>
      </c>
      <c r="B22" s="62">
        <v>2610030014</v>
      </c>
      <c r="C22" s="66" t="s">
        <v>1031</v>
      </c>
      <c r="D22" s="63" t="s">
        <v>181</v>
      </c>
      <c r="E22" s="63" t="s">
        <v>182</v>
      </c>
      <c r="F22" s="63" t="s">
        <v>82</v>
      </c>
      <c r="G22" s="63" t="s">
        <v>1050</v>
      </c>
      <c r="H22" s="63" t="s">
        <v>1051</v>
      </c>
      <c r="I22" s="63" t="s">
        <v>1053</v>
      </c>
      <c r="J22" s="63" t="s">
        <v>1048</v>
      </c>
      <c r="K22" s="63" t="s">
        <v>1049</v>
      </c>
      <c r="L22" s="62">
        <f t="shared" si="0"/>
        <v>23</v>
      </c>
      <c r="M22" s="65"/>
    </row>
    <row r="23" spans="1:13" s="35" customFormat="1" ht="44.25" customHeight="1" x14ac:dyDescent="0.3">
      <c r="A23" s="62">
        <v>15</v>
      </c>
      <c r="B23" s="63">
        <v>2610030015</v>
      </c>
      <c r="C23" s="64" t="s">
        <v>1032</v>
      </c>
      <c r="D23" s="63" t="s">
        <v>181</v>
      </c>
      <c r="E23" s="63" t="s">
        <v>182</v>
      </c>
      <c r="F23" s="63" t="s">
        <v>82</v>
      </c>
      <c r="G23" s="63" t="s">
        <v>1050</v>
      </c>
      <c r="H23" s="63" t="s">
        <v>1051</v>
      </c>
      <c r="I23" s="63" t="s">
        <v>1053</v>
      </c>
      <c r="J23" s="63" t="s">
        <v>1048</v>
      </c>
      <c r="K23" s="63" t="s">
        <v>1049</v>
      </c>
      <c r="L23" s="62">
        <f t="shared" si="0"/>
        <v>23</v>
      </c>
      <c r="M23" s="65"/>
    </row>
    <row r="24" spans="1:13" s="35" customFormat="1" ht="44.25" customHeight="1" x14ac:dyDescent="0.3">
      <c r="A24" s="62">
        <v>16</v>
      </c>
      <c r="B24" s="62">
        <v>2610030016</v>
      </c>
      <c r="C24" s="64" t="s">
        <v>1033</v>
      </c>
      <c r="D24" s="63" t="s">
        <v>181</v>
      </c>
      <c r="E24" s="63" t="s">
        <v>182</v>
      </c>
      <c r="F24" s="63" t="s">
        <v>82</v>
      </c>
      <c r="G24" s="63" t="s">
        <v>1050</v>
      </c>
      <c r="H24" s="63" t="s">
        <v>1051</v>
      </c>
      <c r="I24" s="63" t="s">
        <v>1053</v>
      </c>
      <c r="J24" s="63" t="s">
        <v>1048</v>
      </c>
      <c r="K24" s="63" t="s">
        <v>1049</v>
      </c>
      <c r="L24" s="62">
        <f t="shared" si="0"/>
        <v>23</v>
      </c>
      <c r="M24" s="65"/>
    </row>
    <row r="25" spans="1:13" s="35" customFormat="1" ht="44.25" customHeight="1" x14ac:dyDescent="0.3">
      <c r="A25" s="62">
        <v>17</v>
      </c>
      <c r="B25" s="63">
        <v>2610030017</v>
      </c>
      <c r="C25" s="64" t="s">
        <v>1034</v>
      </c>
      <c r="D25" s="63" t="s">
        <v>181</v>
      </c>
      <c r="E25" s="63" t="s">
        <v>182</v>
      </c>
      <c r="F25" s="63" t="s">
        <v>82</v>
      </c>
      <c r="G25" s="63" t="s">
        <v>1050</v>
      </c>
      <c r="H25" s="63" t="s">
        <v>1051</v>
      </c>
      <c r="I25" s="63" t="s">
        <v>1053</v>
      </c>
      <c r="J25" s="63" t="s">
        <v>1048</v>
      </c>
      <c r="K25" s="63" t="s">
        <v>1049</v>
      </c>
      <c r="L25" s="62">
        <f t="shared" si="0"/>
        <v>23</v>
      </c>
      <c r="M25" s="65"/>
    </row>
    <row r="26" spans="1:13" s="35" customFormat="1" ht="44.25" customHeight="1" x14ac:dyDescent="0.3">
      <c r="A26" s="62">
        <v>18</v>
      </c>
      <c r="B26" s="62">
        <v>2610030018</v>
      </c>
      <c r="C26" s="64" t="s">
        <v>1035</v>
      </c>
      <c r="D26" s="63" t="s">
        <v>181</v>
      </c>
      <c r="E26" s="63" t="s">
        <v>182</v>
      </c>
      <c r="F26" s="63" t="s">
        <v>82</v>
      </c>
      <c r="G26" s="63" t="s">
        <v>1050</v>
      </c>
      <c r="H26" s="63" t="s">
        <v>1051</v>
      </c>
      <c r="I26" s="63" t="s">
        <v>1053</v>
      </c>
      <c r="J26" s="63" t="s">
        <v>1048</v>
      </c>
      <c r="K26" s="63" t="s">
        <v>1049</v>
      </c>
      <c r="L26" s="62">
        <f t="shared" si="0"/>
        <v>23</v>
      </c>
      <c r="M26" s="65"/>
    </row>
    <row r="27" spans="1:13" s="35" customFormat="1" ht="44.25" customHeight="1" x14ac:dyDescent="0.3">
      <c r="A27" s="62">
        <v>19</v>
      </c>
      <c r="B27" s="63"/>
      <c r="C27" s="65"/>
      <c r="D27" s="63"/>
      <c r="E27" s="63"/>
      <c r="F27" s="63"/>
      <c r="G27" s="63"/>
      <c r="H27" s="63"/>
      <c r="I27" s="63"/>
      <c r="J27" s="63"/>
      <c r="K27" s="63"/>
      <c r="L27" s="62">
        <f t="shared" si="0"/>
        <v>0</v>
      </c>
      <c r="M27" s="65"/>
    </row>
    <row r="28" spans="1:13" s="35" customFormat="1" ht="44.25" customHeight="1" x14ac:dyDescent="0.3">
      <c r="A28" s="62">
        <v>20</v>
      </c>
      <c r="B28" s="62"/>
      <c r="C28" s="64"/>
      <c r="D28" s="63"/>
      <c r="E28" s="63"/>
      <c r="F28" s="63"/>
      <c r="G28" s="63"/>
      <c r="H28" s="63"/>
      <c r="I28" s="63"/>
      <c r="J28" s="63"/>
      <c r="K28" s="63"/>
      <c r="L28" s="62">
        <f t="shared" si="0"/>
        <v>0</v>
      </c>
      <c r="M28" s="65"/>
    </row>
    <row r="29" spans="1:13" ht="24.75" customHeight="1" x14ac:dyDescent="0.3">
      <c r="F29" s="86" t="s">
        <v>206</v>
      </c>
      <c r="G29" s="86"/>
      <c r="H29" s="86"/>
      <c r="I29" s="86"/>
      <c r="J29" s="86"/>
      <c r="K29" s="86"/>
      <c r="L29" s="86"/>
      <c r="M29" s="86"/>
    </row>
    <row r="30" spans="1:13" ht="24.75" customHeight="1" x14ac:dyDescent="0.3">
      <c r="F30" s="87" t="s">
        <v>61</v>
      </c>
      <c r="G30" s="87"/>
      <c r="H30" s="87"/>
      <c r="I30" s="87"/>
      <c r="J30" s="87"/>
      <c r="K30" s="87"/>
      <c r="L30" s="87"/>
      <c r="M30" s="87"/>
    </row>
    <row r="31" spans="1:13" ht="24.75" customHeight="1" x14ac:dyDescent="0.3"/>
    <row r="32" spans="1:13" ht="24.75" customHeight="1" x14ac:dyDescent="0.3"/>
    <row r="33" ht="24.75" customHeight="1" x14ac:dyDescent="0.3"/>
    <row r="34" ht="24.75" customHeight="1" x14ac:dyDescent="0.3"/>
    <row r="35" ht="24.75" customHeight="1" x14ac:dyDescent="0.3"/>
    <row r="36" ht="24.75" customHeight="1" x14ac:dyDescent="0.3"/>
    <row r="37" ht="24.75" customHeight="1" x14ac:dyDescent="0.3"/>
    <row r="38" ht="24.75" customHeight="1" x14ac:dyDescent="0.3"/>
    <row r="39" ht="24.75" customHeight="1" x14ac:dyDescent="0.3"/>
    <row r="40" ht="24.75" customHeight="1" x14ac:dyDescent="0.3"/>
    <row r="41" ht="24.75" customHeight="1" x14ac:dyDescent="0.3"/>
    <row r="42" ht="24.75" customHeight="1" x14ac:dyDescent="0.3"/>
    <row r="43" ht="24.75" customHeight="1" x14ac:dyDescent="0.3"/>
    <row r="44" ht="24.75" customHeight="1" x14ac:dyDescent="0.3"/>
    <row r="45" ht="24.75" customHeight="1" x14ac:dyDescent="0.3"/>
    <row r="46" ht="24.75" customHeight="1" x14ac:dyDescent="0.3"/>
    <row r="47" ht="24.75" customHeight="1" x14ac:dyDescent="0.3"/>
    <row r="48" ht="24.75" customHeight="1" x14ac:dyDescent="0.3"/>
    <row r="49" ht="24.75" customHeight="1" x14ac:dyDescent="0.3"/>
    <row r="50" ht="24.75" customHeight="1" x14ac:dyDescent="0.3"/>
    <row r="51" ht="24.75" customHeight="1" x14ac:dyDescent="0.3"/>
    <row r="52" ht="24.75" customHeight="1" x14ac:dyDescent="0.3"/>
    <row r="53" ht="24.75" customHeight="1" x14ac:dyDescent="0.3"/>
    <row r="54" ht="24.75" customHeight="1" x14ac:dyDescent="0.3"/>
    <row r="55" ht="24.75" customHeight="1" x14ac:dyDescent="0.3"/>
    <row r="56" ht="24.75" customHeight="1" x14ac:dyDescent="0.3"/>
    <row r="57" ht="24.75" customHeight="1" x14ac:dyDescent="0.3"/>
    <row r="58" ht="24.75" customHeight="1" x14ac:dyDescent="0.3"/>
    <row r="59" ht="24.75" customHeight="1" x14ac:dyDescent="0.3"/>
    <row r="60" ht="24.75" customHeight="1" x14ac:dyDescent="0.3"/>
    <row r="61" ht="24.75" customHeight="1" x14ac:dyDescent="0.3"/>
    <row r="62" ht="24.75" customHeight="1" x14ac:dyDescent="0.3"/>
    <row r="63" ht="24.75" customHeight="1" x14ac:dyDescent="0.3"/>
    <row r="64" ht="24.75" customHeight="1" x14ac:dyDescent="0.3"/>
    <row r="65" ht="24.75" customHeight="1" x14ac:dyDescent="0.3"/>
    <row r="66" ht="24.75" customHeight="1" x14ac:dyDescent="0.3"/>
    <row r="67" ht="24.75" customHeight="1" x14ac:dyDescent="0.3"/>
    <row r="68" ht="24.75" customHeight="1" x14ac:dyDescent="0.3"/>
    <row r="69" ht="24.75" customHeight="1" x14ac:dyDescent="0.3"/>
    <row r="70" ht="24.75" customHeight="1" x14ac:dyDescent="0.3"/>
    <row r="71" ht="24.75" customHeight="1" x14ac:dyDescent="0.3"/>
    <row r="72" ht="24.75" customHeight="1" x14ac:dyDescent="0.3"/>
    <row r="73" ht="24.75" customHeight="1" x14ac:dyDescent="0.3"/>
    <row r="74" ht="24.75" customHeight="1" x14ac:dyDescent="0.3"/>
    <row r="75" ht="24.75" customHeight="1" x14ac:dyDescent="0.3"/>
    <row r="76" ht="24.75" customHeight="1" x14ac:dyDescent="0.3"/>
    <row r="77" ht="24.75" customHeight="1" x14ac:dyDescent="0.3"/>
    <row r="78" ht="24.75" customHeight="1" x14ac:dyDescent="0.3"/>
    <row r="79" ht="24.75" customHeight="1" x14ac:dyDescent="0.3"/>
    <row r="80" ht="24.75" customHeight="1" x14ac:dyDescent="0.3"/>
    <row r="81" ht="24.75" customHeight="1" x14ac:dyDescent="0.3"/>
    <row r="82" ht="24.75" customHeight="1" x14ac:dyDescent="0.3"/>
    <row r="83" ht="24.75" customHeight="1" x14ac:dyDescent="0.3"/>
    <row r="84" ht="24.7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</sheetData>
  <mergeCells count="13">
    <mergeCell ref="F29:M29"/>
    <mergeCell ref="F30:M30"/>
    <mergeCell ref="A4:M4"/>
    <mergeCell ref="M6:M8"/>
    <mergeCell ref="A1:C1"/>
    <mergeCell ref="A2:C2"/>
    <mergeCell ref="A3:C3"/>
    <mergeCell ref="A8:C8"/>
    <mergeCell ref="L6:L7"/>
    <mergeCell ref="D6:K6"/>
    <mergeCell ref="C6:C7"/>
    <mergeCell ref="B6:B7"/>
    <mergeCell ref="A6:A7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000"/>
  <sheetViews>
    <sheetView workbookViewId="0"/>
  </sheetViews>
  <sheetFormatPr defaultColWidth="14.44140625" defaultRowHeight="15" customHeight="1" x14ac:dyDescent="0.3"/>
  <cols>
    <col min="1" max="1" width="11" customWidth="1"/>
    <col min="2" max="26" width="8" customWidth="1"/>
  </cols>
  <sheetData>
    <row r="1" spans="1:10" ht="15" customHeight="1" x14ac:dyDescent="0.3">
      <c r="A1" s="89" t="s">
        <v>46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 ht="15" customHeigh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0" ht="15" customHeight="1" x14ac:dyDescent="0.3">
      <c r="A3" s="132" t="s">
        <v>47</v>
      </c>
      <c r="B3" s="133" t="s">
        <v>48</v>
      </c>
      <c r="C3" s="96"/>
      <c r="D3" s="96"/>
      <c r="E3" s="96"/>
      <c r="F3" s="96"/>
      <c r="G3" s="96"/>
      <c r="H3" s="96"/>
      <c r="I3" s="96"/>
      <c r="J3" s="97"/>
    </row>
    <row r="4" spans="1:10" ht="15" customHeight="1" x14ac:dyDescent="0.3">
      <c r="A4" s="101"/>
      <c r="B4" s="29">
        <v>17</v>
      </c>
      <c r="C4" s="29">
        <v>18</v>
      </c>
      <c r="D4" s="29">
        <v>19</v>
      </c>
      <c r="E4" s="29">
        <v>20</v>
      </c>
      <c r="F4" s="29">
        <v>21</v>
      </c>
      <c r="G4" s="29">
        <v>22</v>
      </c>
      <c r="H4" s="29">
        <v>23</v>
      </c>
      <c r="I4" s="29">
        <v>24</v>
      </c>
      <c r="J4" s="29" t="s">
        <v>49</v>
      </c>
    </row>
    <row r="5" spans="1:10" ht="19.5" customHeight="1" x14ac:dyDescent="0.3">
      <c r="A5" s="28" t="s">
        <v>25</v>
      </c>
      <c r="B5" s="28">
        <v>0</v>
      </c>
      <c r="C5" s="28">
        <v>0</v>
      </c>
      <c r="D5" s="28">
        <v>0</v>
      </c>
      <c r="E5" s="28">
        <v>23</v>
      </c>
      <c r="F5" s="28">
        <v>33</v>
      </c>
      <c r="G5" s="28">
        <v>13</v>
      </c>
      <c r="H5" s="28">
        <v>3</v>
      </c>
      <c r="I5" s="28">
        <v>0</v>
      </c>
      <c r="J5" s="28">
        <v>2</v>
      </c>
    </row>
    <row r="6" spans="1:10" ht="19.5" customHeight="1" x14ac:dyDescent="0.3">
      <c r="A6" s="28" t="s">
        <v>26</v>
      </c>
      <c r="B6" s="28">
        <v>0</v>
      </c>
      <c r="C6" s="28">
        <v>0</v>
      </c>
      <c r="D6" s="28">
        <v>0</v>
      </c>
      <c r="E6" s="28">
        <v>19</v>
      </c>
      <c r="F6" s="28">
        <v>32</v>
      </c>
      <c r="G6" s="28">
        <v>19</v>
      </c>
      <c r="H6" s="28">
        <v>1</v>
      </c>
      <c r="I6" s="28">
        <v>0</v>
      </c>
      <c r="J6" s="28">
        <v>0</v>
      </c>
    </row>
    <row r="7" spans="1:10" ht="19.5" customHeight="1" x14ac:dyDescent="0.3">
      <c r="A7" s="28" t="s">
        <v>27</v>
      </c>
      <c r="B7" s="28">
        <v>0</v>
      </c>
      <c r="C7" s="28">
        <v>0</v>
      </c>
      <c r="D7" s="28">
        <v>0</v>
      </c>
      <c r="E7" s="28">
        <v>16</v>
      </c>
      <c r="F7" s="28">
        <v>36</v>
      </c>
      <c r="G7" s="28">
        <v>10</v>
      </c>
      <c r="H7" s="28">
        <v>5</v>
      </c>
      <c r="I7" s="28">
        <v>2</v>
      </c>
      <c r="J7" s="28">
        <v>1</v>
      </c>
    </row>
    <row r="8" spans="1:10" ht="19.5" customHeight="1" x14ac:dyDescent="0.3">
      <c r="A8" s="28" t="s">
        <v>35</v>
      </c>
      <c r="B8" s="28">
        <v>0</v>
      </c>
      <c r="C8" s="28">
        <v>0</v>
      </c>
      <c r="D8" s="28">
        <v>0</v>
      </c>
      <c r="E8" s="28">
        <v>28</v>
      </c>
      <c r="F8" s="28">
        <v>29</v>
      </c>
      <c r="G8" s="28">
        <v>9</v>
      </c>
      <c r="H8" s="28">
        <v>1</v>
      </c>
      <c r="I8" s="28">
        <v>0</v>
      </c>
      <c r="J8" s="28">
        <v>4</v>
      </c>
    </row>
    <row r="9" spans="1:10" ht="19.5" customHeight="1" x14ac:dyDescent="0.3">
      <c r="A9" s="28" t="s">
        <v>39</v>
      </c>
      <c r="B9" s="28">
        <v>0</v>
      </c>
      <c r="C9" s="28">
        <v>0</v>
      </c>
      <c r="D9" s="28">
        <v>0</v>
      </c>
      <c r="E9" s="28">
        <v>15</v>
      </c>
      <c r="F9" s="28">
        <v>36</v>
      </c>
      <c r="G9" s="28">
        <v>13</v>
      </c>
      <c r="H9" s="28">
        <v>3</v>
      </c>
      <c r="I9" s="28">
        <v>2</v>
      </c>
      <c r="J9" s="28">
        <v>0</v>
      </c>
    </row>
    <row r="10" spans="1:10" ht="19.5" customHeight="1" x14ac:dyDescent="0.3">
      <c r="A10" s="28" t="s">
        <v>28</v>
      </c>
      <c r="B10" s="28">
        <v>0</v>
      </c>
      <c r="C10" s="28">
        <v>0</v>
      </c>
      <c r="D10" s="28">
        <v>25</v>
      </c>
      <c r="E10" s="28">
        <v>41</v>
      </c>
      <c r="F10" s="28">
        <v>15</v>
      </c>
      <c r="G10" s="28">
        <v>2</v>
      </c>
      <c r="H10" s="28">
        <v>1</v>
      </c>
      <c r="I10" s="28">
        <v>1</v>
      </c>
      <c r="J10" s="28">
        <v>0</v>
      </c>
    </row>
    <row r="11" spans="1:10" ht="19.5" customHeight="1" x14ac:dyDescent="0.3">
      <c r="A11" s="28" t="s">
        <v>29</v>
      </c>
      <c r="B11" s="28">
        <v>0</v>
      </c>
      <c r="C11" s="28">
        <v>0</v>
      </c>
      <c r="D11" s="28">
        <v>24</v>
      </c>
      <c r="E11" s="28">
        <v>30</v>
      </c>
      <c r="F11" s="28">
        <v>13</v>
      </c>
      <c r="G11" s="28">
        <v>10</v>
      </c>
      <c r="H11" s="28">
        <v>2</v>
      </c>
      <c r="I11" s="28">
        <v>0</v>
      </c>
      <c r="J11" s="28">
        <v>0</v>
      </c>
    </row>
    <row r="12" spans="1:10" ht="19.5" customHeight="1" x14ac:dyDescent="0.3">
      <c r="A12" s="28" t="s">
        <v>30</v>
      </c>
      <c r="B12" s="28">
        <v>0</v>
      </c>
      <c r="C12" s="28">
        <v>1</v>
      </c>
      <c r="D12" s="28">
        <v>23</v>
      </c>
      <c r="E12" s="28">
        <v>45</v>
      </c>
      <c r="F12" s="28">
        <v>13</v>
      </c>
      <c r="G12" s="28">
        <v>1</v>
      </c>
      <c r="H12" s="28">
        <v>2</v>
      </c>
      <c r="I12" s="28">
        <v>0</v>
      </c>
      <c r="J12" s="28">
        <v>1</v>
      </c>
    </row>
    <row r="13" spans="1:10" ht="19.5" customHeight="1" x14ac:dyDescent="0.3">
      <c r="A13" s="28" t="s">
        <v>36</v>
      </c>
      <c r="B13" s="28">
        <v>0</v>
      </c>
      <c r="C13" s="28">
        <v>0</v>
      </c>
      <c r="D13" s="28">
        <v>27</v>
      </c>
      <c r="E13" s="28">
        <v>28</v>
      </c>
      <c r="F13" s="28">
        <v>15</v>
      </c>
      <c r="G13" s="28">
        <v>4</v>
      </c>
      <c r="H13" s="28">
        <v>3</v>
      </c>
      <c r="I13" s="28">
        <v>0</v>
      </c>
      <c r="J13" s="28">
        <v>1</v>
      </c>
    </row>
    <row r="14" spans="1:10" ht="19.5" customHeight="1" x14ac:dyDescent="0.3">
      <c r="A14" s="28" t="s">
        <v>40</v>
      </c>
      <c r="B14" s="28">
        <v>0</v>
      </c>
      <c r="C14" s="28">
        <v>0</v>
      </c>
      <c r="D14" s="28">
        <v>17</v>
      </c>
      <c r="E14" s="28">
        <v>34</v>
      </c>
      <c r="F14" s="28">
        <v>8</v>
      </c>
      <c r="G14" s="28">
        <v>7</v>
      </c>
      <c r="H14" s="28">
        <v>1</v>
      </c>
      <c r="I14" s="28">
        <v>1</v>
      </c>
      <c r="J14" s="28">
        <v>1</v>
      </c>
    </row>
    <row r="15" spans="1:10" ht="19.5" customHeight="1" x14ac:dyDescent="0.3">
      <c r="A15" s="30" t="s">
        <v>42</v>
      </c>
      <c r="B15" s="30">
        <v>0</v>
      </c>
      <c r="C15" s="30">
        <v>0</v>
      </c>
      <c r="D15" s="30">
        <v>8</v>
      </c>
      <c r="E15" s="30">
        <v>18</v>
      </c>
      <c r="F15" s="30">
        <v>14</v>
      </c>
      <c r="G15" s="30">
        <v>4</v>
      </c>
      <c r="H15" s="30">
        <v>1</v>
      </c>
      <c r="I15" s="30">
        <v>1</v>
      </c>
      <c r="J15" s="30">
        <v>2</v>
      </c>
    </row>
    <row r="16" spans="1:10" ht="19.5" customHeight="1" x14ac:dyDescent="0.3">
      <c r="A16" s="30" t="s">
        <v>44</v>
      </c>
      <c r="B16" s="30">
        <v>0</v>
      </c>
      <c r="C16" s="30">
        <v>0</v>
      </c>
      <c r="D16" s="30">
        <v>6</v>
      </c>
      <c r="E16" s="30">
        <v>8</v>
      </c>
      <c r="F16" s="30">
        <v>1</v>
      </c>
      <c r="G16" s="30">
        <v>5</v>
      </c>
      <c r="H16" s="30">
        <v>1</v>
      </c>
      <c r="I16" s="30">
        <v>2</v>
      </c>
      <c r="J16" s="30">
        <v>0</v>
      </c>
    </row>
    <row r="17" spans="1:10" ht="19.5" customHeight="1" x14ac:dyDescent="0.3">
      <c r="A17" s="28" t="s">
        <v>31</v>
      </c>
      <c r="B17" s="28">
        <v>0</v>
      </c>
      <c r="C17" s="28">
        <v>31</v>
      </c>
      <c r="D17" s="28">
        <v>37</v>
      </c>
      <c r="E17" s="28">
        <v>12</v>
      </c>
      <c r="F17" s="28">
        <v>5</v>
      </c>
      <c r="G17" s="28">
        <v>1</v>
      </c>
      <c r="H17" s="28">
        <v>2</v>
      </c>
      <c r="I17" s="28">
        <v>0</v>
      </c>
      <c r="J17" s="28">
        <v>0</v>
      </c>
    </row>
    <row r="18" spans="1:10" ht="19.5" customHeight="1" x14ac:dyDescent="0.3">
      <c r="A18" s="28" t="s">
        <v>32</v>
      </c>
      <c r="B18" s="28">
        <v>0</v>
      </c>
      <c r="C18" s="28">
        <v>26</v>
      </c>
      <c r="D18" s="28">
        <v>40</v>
      </c>
      <c r="E18" s="28">
        <v>18</v>
      </c>
      <c r="F18" s="28">
        <v>4</v>
      </c>
      <c r="G18" s="28">
        <v>1</v>
      </c>
      <c r="H18" s="28">
        <v>0</v>
      </c>
      <c r="I18" s="28">
        <v>0</v>
      </c>
      <c r="J18" s="28">
        <v>0</v>
      </c>
    </row>
    <row r="19" spans="1:10" ht="19.5" customHeight="1" x14ac:dyDescent="0.3">
      <c r="A19" s="28" t="s">
        <v>33</v>
      </c>
      <c r="B19" s="28">
        <v>0</v>
      </c>
      <c r="C19" s="28">
        <v>28</v>
      </c>
      <c r="D19" s="28">
        <v>33</v>
      </c>
      <c r="E19" s="28">
        <v>14</v>
      </c>
      <c r="F19" s="28">
        <v>6</v>
      </c>
      <c r="G19" s="28">
        <v>1</v>
      </c>
      <c r="H19" s="28">
        <v>1</v>
      </c>
      <c r="I19" s="28">
        <v>0</v>
      </c>
      <c r="J19" s="28">
        <v>0</v>
      </c>
    </row>
    <row r="20" spans="1:10" ht="19.5" customHeight="1" x14ac:dyDescent="0.3">
      <c r="A20" s="28" t="s">
        <v>37</v>
      </c>
      <c r="B20" s="28">
        <v>0</v>
      </c>
      <c r="C20" s="28">
        <v>13</v>
      </c>
      <c r="D20" s="28">
        <v>40</v>
      </c>
      <c r="E20" s="28">
        <v>10</v>
      </c>
      <c r="F20" s="28">
        <v>3</v>
      </c>
      <c r="G20" s="28">
        <v>1</v>
      </c>
      <c r="H20" s="28">
        <v>1</v>
      </c>
      <c r="I20" s="28">
        <v>2</v>
      </c>
      <c r="J20" s="28">
        <v>0</v>
      </c>
    </row>
    <row r="21" spans="1:10" ht="19.5" customHeight="1" x14ac:dyDescent="0.3">
      <c r="A21" s="28" t="s">
        <v>41</v>
      </c>
      <c r="B21" s="28">
        <v>0</v>
      </c>
      <c r="C21" s="28">
        <v>26</v>
      </c>
      <c r="D21" s="28">
        <v>27</v>
      </c>
      <c r="E21" s="28">
        <v>4</v>
      </c>
      <c r="F21" s="28">
        <v>3</v>
      </c>
      <c r="G21" s="28">
        <v>0</v>
      </c>
      <c r="H21" s="28">
        <v>0</v>
      </c>
      <c r="I21" s="28">
        <v>1</v>
      </c>
      <c r="J21" s="28">
        <v>0</v>
      </c>
    </row>
    <row r="22" spans="1:10" ht="19.5" customHeight="1" x14ac:dyDescent="0.3">
      <c r="A22" s="30" t="s">
        <v>43</v>
      </c>
      <c r="B22" s="30">
        <v>0</v>
      </c>
      <c r="C22" s="30">
        <v>3</v>
      </c>
      <c r="D22" s="30">
        <v>11</v>
      </c>
      <c r="E22" s="30">
        <v>14</v>
      </c>
      <c r="F22" s="30">
        <v>2</v>
      </c>
      <c r="G22" s="30">
        <v>5</v>
      </c>
      <c r="H22" s="30">
        <v>1</v>
      </c>
      <c r="I22" s="30">
        <v>3</v>
      </c>
      <c r="J22" s="30">
        <v>2</v>
      </c>
    </row>
    <row r="23" spans="1:10" ht="15" customHeight="1" x14ac:dyDescent="0.3">
      <c r="A23" s="31" t="s">
        <v>50</v>
      </c>
      <c r="B23" s="32">
        <v>0</v>
      </c>
      <c r="C23" s="32">
        <f t="shared" ref="C23:J23" si="0">SUM(C5:C22)</f>
        <v>128</v>
      </c>
      <c r="D23" s="32">
        <f t="shared" si="0"/>
        <v>318</v>
      </c>
      <c r="E23" s="32">
        <f t="shared" si="0"/>
        <v>377</v>
      </c>
      <c r="F23" s="32">
        <f t="shared" si="0"/>
        <v>268</v>
      </c>
      <c r="G23" s="32">
        <f t="shared" si="0"/>
        <v>106</v>
      </c>
      <c r="H23" s="32">
        <f t="shared" si="0"/>
        <v>29</v>
      </c>
      <c r="I23" s="32">
        <f t="shared" si="0"/>
        <v>15</v>
      </c>
      <c r="J23" s="32">
        <f t="shared" si="0"/>
        <v>14</v>
      </c>
    </row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">
    <mergeCell ref="A1:J1"/>
    <mergeCell ref="A3:A4"/>
    <mergeCell ref="B3:J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pane ySplit="4" topLeftCell="A5" activePane="bottomLeft" state="frozen"/>
      <selection pane="bottomLeft" activeCell="B6" sqref="B6"/>
    </sheetView>
  </sheetViews>
  <sheetFormatPr defaultColWidth="14.44140625" defaultRowHeight="15" customHeight="1" x14ac:dyDescent="0.3"/>
  <cols>
    <col min="1" max="1" width="20.88671875" customWidth="1"/>
    <col min="2" max="2" width="12.109375" customWidth="1"/>
    <col min="3" max="3" width="5.44140625" customWidth="1"/>
    <col min="4" max="4" width="5.5546875" customWidth="1"/>
    <col min="5" max="5" width="5.33203125" customWidth="1"/>
    <col min="6" max="6" width="5.6640625" customWidth="1"/>
    <col min="7" max="7" width="5.44140625" customWidth="1"/>
    <col min="8" max="9" width="5.5546875" customWidth="1"/>
    <col min="10" max="10" width="6.109375" customWidth="1"/>
    <col min="11" max="11" width="5.44140625" customWidth="1"/>
    <col min="12" max="12" width="6.88671875" customWidth="1"/>
    <col min="13" max="13" width="7" customWidth="1"/>
    <col min="14" max="14" width="6.88671875" customWidth="1"/>
    <col min="15" max="15" width="5.88671875" customWidth="1"/>
    <col min="16" max="16" width="5.44140625" customWidth="1"/>
    <col min="17" max="18" width="6.44140625" customWidth="1"/>
    <col min="19" max="26" width="8" customWidth="1"/>
  </cols>
  <sheetData>
    <row r="1" spans="1:26" ht="24" customHeight="1" x14ac:dyDescent="0.3">
      <c r="A1" s="103" t="s">
        <v>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"/>
      <c r="T1" s="1"/>
      <c r="U1" s="1"/>
      <c r="V1" s="1"/>
      <c r="W1" s="1"/>
      <c r="X1" s="1"/>
      <c r="Y1" s="1"/>
      <c r="Z1" s="1"/>
    </row>
    <row r="2" spans="1:26" ht="15" customHeight="1" x14ac:dyDescent="0.3">
      <c r="A2" s="99" t="s">
        <v>2</v>
      </c>
      <c r="B2" s="102" t="s">
        <v>3</v>
      </c>
      <c r="C2" s="96"/>
      <c r="D2" s="96"/>
      <c r="E2" s="96"/>
      <c r="F2" s="97"/>
      <c r="G2" s="105" t="s">
        <v>4</v>
      </c>
      <c r="H2" s="106"/>
      <c r="I2" s="107"/>
      <c r="J2" s="110" t="s">
        <v>5</v>
      </c>
      <c r="K2" s="105" t="s">
        <v>6</v>
      </c>
      <c r="L2" s="106"/>
      <c r="M2" s="106"/>
      <c r="N2" s="107"/>
      <c r="O2" s="114" t="s">
        <v>7</v>
      </c>
      <c r="P2" s="114" t="s">
        <v>8</v>
      </c>
      <c r="Q2" s="114" t="s">
        <v>9</v>
      </c>
      <c r="R2" s="114" t="s">
        <v>10</v>
      </c>
      <c r="S2" s="1"/>
      <c r="T2" s="1"/>
      <c r="U2" s="1"/>
      <c r="V2" s="1"/>
      <c r="W2" s="1"/>
      <c r="X2" s="1"/>
      <c r="Y2" s="1"/>
      <c r="Z2" s="1"/>
    </row>
    <row r="3" spans="1:26" ht="13.5" customHeight="1" x14ac:dyDescent="0.3">
      <c r="A3" s="100"/>
      <c r="B3" s="99" t="s">
        <v>11</v>
      </c>
      <c r="C3" s="102" t="s">
        <v>12</v>
      </c>
      <c r="D3" s="97"/>
      <c r="E3" s="102" t="s">
        <v>13</v>
      </c>
      <c r="F3" s="97"/>
      <c r="G3" s="108"/>
      <c r="H3" s="104"/>
      <c r="I3" s="109"/>
      <c r="J3" s="100"/>
      <c r="K3" s="111"/>
      <c r="L3" s="112"/>
      <c r="M3" s="112"/>
      <c r="N3" s="113"/>
      <c r="O3" s="100"/>
      <c r="P3" s="100"/>
      <c r="Q3" s="100"/>
      <c r="R3" s="100"/>
      <c r="S3" s="1"/>
      <c r="T3" s="1"/>
      <c r="U3" s="1"/>
      <c r="V3" s="1"/>
      <c r="W3" s="1"/>
      <c r="X3" s="1"/>
      <c r="Y3" s="1"/>
      <c r="Z3" s="1"/>
    </row>
    <row r="4" spans="1:26" ht="86.25" customHeight="1" x14ac:dyDescent="0.3">
      <c r="A4" s="101"/>
      <c r="B4" s="101"/>
      <c r="C4" s="2" t="s">
        <v>14</v>
      </c>
      <c r="D4" s="2" t="s">
        <v>15</v>
      </c>
      <c r="E4" s="2" t="s">
        <v>16</v>
      </c>
      <c r="F4" s="2" t="s">
        <v>15</v>
      </c>
      <c r="G4" s="2" t="s">
        <v>17</v>
      </c>
      <c r="H4" s="2" t="s">
        <v>18</v>
      </c>
      <c r="I4" s="2" t="s">
        <v>19</v>
      </c>
      <c r="J4" s="101"/>
      <c r="K4" s="3" t="s">
        <v>20</v>
      </c>
      <c r="L4" s="3" t="s">
        <v>21</v>
      </c>
      <c r="M4" s="3" t="s">
        <v>22</v>
      </c>
      <c r="N4" s="3" t="s">
        <v>23</v>
      </c>
      <c r="O4" s="101"/>
      <c r="P4" s="101"/>
      <c r="Q4" s="101"/>
      <c r="R4" s="101"/>
      <c r="S4" s="1"/>
      <c r="T4" s="1"/>
      <c r="U4" s="1"/>
      <c r="V4" s="1"/>
      <c r="W4" s="1"/>
      <c r="X4" s="1"/>
      <c r="Y4" s="1"/>
      <c r="Z4" s="1"/>
    </row>
    <row r="5" spans="1:26" ht="27.75" customHeight="1" x14ac:dyDescent="0.3">
      <c r="A5" s="4" t="s">
        <v>24</v>
      </c>
      <c r="B5" s="5" t="e">
        <f t="shared" ref="B5:C5" si="0">SUM(B6:B7)</f>
        <v>#REF!</v>
      </c>
      <c r="C5" s="6" t="e">
        <f t="shared" si="0"/>
        <v>#REF!</v>
      </c>
      <c r="D5" s="6" t="e">
        <f t="shared" ref="D5:D10" si="1">ROUND($C5/$B5*100,0)&amp;"%"</f>
        <v>#REF!</v>
      </c>
      <c r="E5" s="6" t="e">
        <f>SUM(E6:E7)</f>
        <v>#REF!</v>
      </c>
      <c r="F5" s="6" t="e">
        <f t="shared" ref="F5:F10" si="2">ROUND($E5/$B5*100,0)&amp;"%"</f>
        <v>#REF!</v>
      </c>
      <c r="G5" s="115"/>
      <c r="H5" s="96"/>
      <c r="I5" s="96"/>
      <c r="J5" s="96"/>
      <c r="K5" s="96"/>
      <c r="L5" s="96"/>
      <c r="M5" s="96"/>
      <c r="N5" s="96"/>
      <c r="O5" s="96"/>
      <c r="P5" s="96"/>
      <c r="Q5" s="96"/>
      <c r="R5" s="97"/>
      <c r="S5" s="10"/>
      <c r="T5" s="10"/>
      <c r="U5" s="10"/>
      <c r="V5" s="10"/>
      <c r="W5" s="10"/>
      <c r="X5" s="10"/>
      <c r="Y5" s="10"/>
      <c r="Z5" s="10"/>
    </row>
    <row r="6" spans="1:26" ht="18" customHeight="1" x14ac:dyDescent="0.3">
      <c r="A6" s="11" t="s">
        <v>42</v>
      </c>
      <c r="B6" s="12" t="e">
        <f t="shared" ref="B6:C6" si="3">#REF!</f>
        <v>#REF!</v>
      </c>
      <c r="C6" s="12" t="e">
        <f t="shared" si="3"/>
        <v>#REF!</v>
      </c>
      <c r="D6" s="12" t="e">
        <f t="shared" si="1"/>
        <v>#REF!</v>
      </c>
      <c r="E6" s="12" t="e">
        <f t="shared" ref="E6:E7" si="4">#REF!</f>
        <v>#REF!</v>
      </c>
      <c r="F6" s="12" t="e">
        <f t="shared" si="2"/>
        <v>#REF!</v>
      </c>
      <c r="G6" s="12" t="e">
        <f t="shared" ref="G6:N6" si="5">#REF!</f>
        <v>#REF!</v>
      </c>
      <c r="H6" s="13" t="e">
        <f t="shared" si="5"/>
        <v>#REF!</v>
      </c>
      <c r="I6" s="13" t="e">
        <f t="shared" si="5"/>
        <v>#REF!</v>
      </c>
      <c r="J6" s="12" t="e">
        <f t="shared" si="5"/>
        <v>#REF!</v>
      </c>
      <c r="K6" s="14" t="e">
        <f t="shared" si="5"/>
        <v>#REF!</v>
      </c>
      <c r="L6" s="14" t="e">
        <f t="shared" si="5"/>
        <v>#REF!</v>
      </c>
      <c r="M6" s="14" t="e">
        <f t="shared" si="5"/>
        <v>#REF!</v>
      </c>
      <c r="N6" s="14" t="e">
        <f t="shared" si="5"/>
        <v>#REF!</v>
      </c>
      <c r="O6" s="15"/>
      <c r="P6" s="16" t="e">
        <f t="shared" ref="P6:R6" si="6">#REF!</f>
        <v>#REF!</v>
      </c>
      <c r="Q6" s="16" t="e">
        <f t="shared" si="6"/>
        <v>#REF!</v>
      </c>
      <c r="R6" s="16" t="e">
        <f t="shared" si="6"/>
        <v>#REF!</v>
      </c>
      <c r="S6" s="17"/>
      <c r="T6" s="17"/>
      <c r="U6" s="17"/>
      <c r="V6" s="17"/>
      <c r="W6" s="17"/>
      <c r="X6" s="17"/>
      <c r="Y6" s="17"/>
      <c r="Z6" s="17"/>
    </row>
    <row r="7" spans="1:26" ht="18" customHeight="1" x14ac:dyDescent="0.3">
      <c r="A7" s="11" t="s">
        <v>43</v>
      </c>
      <c r="B7" s="12" t="e">
        <f t="shared" ref="B7:C7" si="7">#REF!</f>
        <v>#REF!</v>
      </c>
      <c r="C7" s="12" t="e">
        <f t="shared" si="7"/>
        <v>#REF!</v>
      </c>
      <c r="D7" s="12" t="e">
        <f t="shared" si="1"/>
        <v>#REF!</v>
      </c>
      <c r="E7" s="12" t="e">
        <f t="shared" si="4"/>
        <v>#REF!</v>
      </c>
      <c r="F7" s="12" t="e">
        <f t="shared" si="2"/>
        <v>#REF!</v>
      </c>
      <c r="G7" s="12" t="e">
        <f t="shared" ref="G7:J7" si="8">#REF!</f>
        <v>#REF!</v>
      </c>
      <c r="H7" s="13" t="e">
        <f t="shared" si="8"/>
        <v>#REF!</v>
      </c>
      <c r="I7" s="13" t="e">
        <f t="shared" si="8"/>
        <v>#REF!</v>
      </c>
      <c r="J7" s="12" t="e">
        <f t="shared" si="8"/>
        <v>#REF!</v>
      </c>
      <c r="K7" s="14"/>
      <c r="L7" s="14"/>
      <c r="M7" s="14"/>
      <c r="N7" s="14"/>
      <c r="O7" s="15"/>
      <c r="P7" s="16" t="e">
        <f t="shared" ref="P7:R7" si="9">#REF!</f>
        <v>#REF!</v>
      </c>
      <c r="Q7" s="16" t="e">
        <f t="shared" si="9"/>
        <v>#REF!</v>
      </c>
      <c r="R7" s="16" t="e">
        <f t="shared" si="9"/>
        <v>#REF!</v>
      </c>
      <c r="S7" s="17"/>
      <c r="T7" s="17"/>
      <c r="U7" s="17"/>
      <c r="V7" s="17"/>
      <c r="W7" s="17"/>
      <c r="X7" s="17"/>
      <c r="Y7" s="17"/>
      <c r="Z7" s="17"/>
    </row>
    <row r="8" spans="1:26" ht="29.25" customHeight="1" x14ac:dyDescent="0.3">
      <c r="A8" s="18" t="s">
        <v>34</v>
      </c>
      <c r="B8" s="5" t="e">
        <f t="shared" ref="B8:C8" si="10">SUM(B9)</f>
        <v>#REF!</v>
      </c>
      <c r="C8" s="6" t="e">
        <f t="shared" si="10"/>
        <v>#REF!</v>
      </c>
      <c r="D8" s="6" t="e">
        <f t="shared" si="1"/>
        <v>#REF!</v>
      </c>
      <c r="E8" s="6" t="e">
        <f>SUM(E9)</f>
        <v>#REF!</v>
      </c>
      <c r="F8" s="6" t="e">
        <f t="shared" si="2"/>
        <v>#REF!</v>
      </c>
      <c r="G8" s="95"/>
      <c r="H8" s="96"/>
      <c r="I8" s="96"/>
      <c r="J8" s="96"/>
      <c r="K8" s="96"/>
      <c r="L8" s="96"/>
      <c r="M8" s="96"/>
      <c r="N8" s="96"/>
      <c r="O8" s="96"/>
      <c r="P8" s="96"/>
      <c r="Q8" s="96"/>
      <c r="R8" s="97"/>
      <c r="S8" s="10"/>
      <c r="T8" s="10"/>
      <c r="U8" s="10"/>
      <c r="V8" s="10"/>
      <c r="W8" s="10"/>
      <c r="X8" s="10"/>
      <c r="Y8" s="10"/>
      <c r="Z8" s="10"/>
    </row>
    <row r="9" spans="1:26" ht="18" customHeight="1" x14ac:dyDescent="0.3">
      <c r="A9" s="11" t="s">
        <v>44</v>
      </c>
      <c r="B9" s="12" t="e">
        <f t="shared" ref="B9:C9" si="11">#REF!</f>
        <v>#REF!</v>
      </c>
      <c r="C9" s="12" t="e">
        <f t="shared" si="11"/>
        <v>#REF!</v>
      </c>
      <c r="D9" s="12" t="e">
        <f t="shared" si="1"/>
        <v>#REF!</v>
      </c>
      <c r="E9" s="12" t="e">
        <f>#REF!</f>
        <v>#REF!</v>
      </c>
      <c r="F9" s="12" t="e">
        <f t="shared" si="2"/>
        <v>#REF!</v>
      </c>
      <c r="G9" s="12" t="e">
        <f t="shared" ref="G9:N9" si="12">#REF!</f>
        <v>#REF!</v>
      </c>
      <c r="H9" s="13" t="e">
        <f t="shared" si="12"/>
        <v>#REF!</v>
      </c>
      <c r="I9" s="13" t="e">
        <f t="shared" si="12"/>
        <v>#REF!</v>
      </c>
      <c r="J9" s="12" t="e">
        <f t="shared" si="12"/>
        <v>#REF!</v>
      </c>
      <c r="K9" s="14" t="e">
        <f t="shared" si="12"/>
        <v>#REF!</v>
      </c>
      <c r="L9" s="14" t="e">
        <f t="shared" si="12"/>
        <v>#REF!</v>
      </c>
      <c r="M9" s="14" t="e">
        <f t="shared" si="12"/>
        <v>#REF!</v>
      </c>
      <c r="N9" s="14" t="e">
        <f t="shared" si="12"/>
        <v>#REF!</v>
      </c>
      <c r="O9" s="15"/>
      <c r="P9" s="16" t="e">
        <f t="shared" ref="P9:R9" si="13">#REF!</f>
        <v>#REF!</v>
      </c>
      <c r="Q9" s="16" t="e">
        <f t="shared" si="13"/>
        <v>#REF!</v>
      </c>
      <c r="R9" s="16" t="e">
        <f t="shared" si="13"/>
        <v>#REF!</v>
      </c>
      <c r="S9" s="17"/>
      <c r="T9" s="17"/>
      <c r="U9" s="17"/>
      <c r="V9" s="17"/>
      <c r="W9" s="17"/>
      <c r="X9" s="17"/>
      <c r="Y9" s="17"/>
      <c r="Z9" s="17"/>
    </row>
    <row r="10" spans="1:26" ht="20.25" customHeight="1" x14ac:dyDescent="0.3">
      <c r="A10" s="19" t="s">
        <v>0</v>
      </c>
      <c r="B10" s="20" t="e">
        <f>B8+B5</f>
        <v>#REF!</v>
      </c>
      <c r="C10" s="21" t="e">
        <f>C5+C8</f>
        <v>#REF!</v>
      </c>
      <c r="D10" s="22" t="e">
        <f t="shared" si="1"/>
        <v>#REF!</v>
      </c>
      <c r="E10" s="21" t="e">
        <f>E5+E8</f>
        <v>#REF!</v>
      </c>
      <c r="F10" s="22" t="e">
        <f t="shared" si="2"/>
        <v>#REF!</v>
      </c>
      <c r="G10" s="98"/>
      <c r="H10" s="96"/>
      <c r="I10" s="96"/>
      <c r="J10" s="97"/>
      <c r="K10" s="23" t="e">
        <f t="shared" ref="K10:N10" si="14">#REF!</f>
        <v>#REF!</v>
      </c>
      <c r="L10" s="23" t="e">
        <f t="shared" si="14"/>
        <v>#REF!</v>
      </c>
      <c r="M10" s="23" t="e">
        <f t="shared" si="14"/>
        <v>#REF!</v>
      </c>
      <c r="N10" s="23" t="e">
        <f t="shared" si="14"/>
        <v>#REF!</v>
      </c>
      <c r="O10" s="24"/>
      <c r="P10" s="25" t="e">
        <f t="shared" ref="P10:R10" si="15">SUM(P6:P9)</f>
        <v>#REF!</v>
      </c>
      <c r="Q10" s="25" t="e">
        <f t="shared" si="15"/>
        <v>#REF!</v>
      </c>
      <c r="R10" s="25" t="e">
        <f t="shared" si="15"/>
        <v>#REF!</v>
      </c>
      <c r="S10" s="10"/>
      <c r="T10" s="10"/>
      <c r="U10" s="10"/>
      <c r="V10" s="10"/>
      <c r="W10" s="10"/>
      <c r="X10" s="10"/>
      <c r="Y10" s="10"/>
      <c r="Z10" s="10"/>
    </row>
    <row r="11" spans="1:26" ht="13.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3">
      <c r="A12" s="1"/>
      <c r="B12" s="1"/>
      <c r="C12" s="2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6">
    <mergeCell ref="G5:R5"/>
    <mergeCell ref="G8:R8"/>
    <mergeCell ref="G10:J10"/>
    <mergeCell ref="A1:R1"/>
    <mergeCell ref="B2:F2"/>
    <mergeCell ref="G2:I3"/>
    <mergeCell ref="J2:J4"/>
    <mergeCell ref="K2:N3"/>
    <mergeCell ref="O2:O4"/>
    <mergeCell ref="R2:R4"/>
    <mergeCell ref="P2:P4"/>
    <mergeCell ref="Q2:Q4"/>
    <mergeCell ref="A2:A4"/>
    <mergeCell ref="B3:B4"/>
    <mergeCell ref="C3:D3"/>
    <mergeCell ref="E3:F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88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P7" sqref="P7"/>
    </sheetView>
  </sheetViews>
  <sheetFormatPr defaultColWidth="14.44140625" defaultRowHeight="15.6" x14ac:dyDescent="0.3"/>
  <cols>
    <col min="1" max="1" width="5.109375" style="40" bestFit="1" customWidth="1"/>
    <col min="2" max="2" width="12.44140625" style="27" bestFit="1" customWidth="1"/>
    <col min="3" max="3" width="28.44140625" style="27" bestFit="1" customWidth="1"/>
    <col min="4" max="8" width="10.33203125" style="27" customWidth="1"/>
    <col min="9" max="9" width="10.6640625" style="34" customWidth="1"/>
    <col min="10" max="10" width="9.109375" style="34" customWidth="1"/>
    <col min="11" max="11" width="8.88671875" style="34" customWidth="1"/>
    <col min="12" max="12" width="11.109375" style="34" customWidth="1"/>
    <col min="13" max="13" width="9" style="38" customWidth="1"/>
    <col min="14" max="16384" width="14.44140625" style="27"/>
  </cols>
  <sheetData>
    <row r="1" spans="1:14" x14ac:dyDescent="0.3">
      <c r="A1" s="88" t="s">
        <v>54</v>
      </c>
      <c r="B1" s="88"/>
      <c r="C1" s="88"/>
      <c r="M1" s="27"/>
    </row>
    <row r="2" spans="1:14" x14ac:dyDescent="0.3">
      <c r="A2" s="88" t="s">
        <v>55</v>
      </c>
      <c r="B2" s="88"/>
      <c r="C2" s="88"/>
      <c r="M2" s="27"/>
    </row>
    <row r="3" spans="1:14" x14ac:dyDescent="0.3">
      <c r="A3" s="89" t="s">
        <v>56</v>
      </c>
      <c r="B3" s="89"/>
      <c r="C3" s="89"/>
      <c r="M3" s="27"/>
    </row>
    <row r="4" spans="1:14" ht="44.25" customHeight="1" x14ac:dyDescent="0.35">
      <c r="A4" s="84" t="s">
        <v>66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6" spans="1:14" ht="22.8" customHeight="1" x14ac:dyDescent="0.3">
      <c r="A6" s="83" t="s">
        <v>52</v>
      </c>
      <c r="B6" s="85" t="s">
        <v>45</v>
      </c>
      <c r="C6" s="83" t="s">
        <v>51</v>
      </c>
      <c r="D6" s="90" t="s">
        <v>58</v>
      </c>
      <c r="E6" s="90"/>
      <c r="F6" s="90"/>
      <c r="G6" s="90"/>
      <c r="H6" s="90"/>
      <c r="I6" s="90"/>
      <c r="J6" s="90"/>
      <c r="K6" s="90"/>
      <c r="L6" s="90"/>
      <c r="M6" s="85" t="s">
        <v>59</v>
      </c>
      <c r="N6" s="83" t="s">
        <v>57</v>
      </c>
    </row>
    <row r="7" spans="1:14" s="43" customFormat="1" ht="69.599999999999994" customHeight="1" x14ac:dyDescent="0.3">
      <c r="A7" s="83"/>
      <c r="B7" s="85"/>
      <c r="C7" s="83"/>
      <c r="D7" s="75" t="s">
        <v>70</v>
      </c>
      <c r="E7" s="75" t="s">
        <v>71</v>
      </c>
      <c r="F7" s="75" t="s">
        <v>72</v>
      </c>
      <c r="G7" s="75" t="s">
        <v>73</v>
      </c>
      <c r="H7" s="75" t="s">
        <v>74</v>
      </c>
      <c r="I7" s="76" t="s">
        <v>75</v>
      </c>
      <c r="J7" s="76" t="s">
        <v>76</v>
      </c>
      <c r="K7" s="76" t="s">
        <v>77</v>
      </c>
      <c r="L7" s="76" t="s">
        <v>78</v>
      </c>
      <c r="M7" s="85"/>
      <c r="N7" s="83"/>
    </row>
    <row r="8" spans="1:14" s="43" customFormat="1" ht="26.25" customHeight="1" x14ac:dyDescent="0.3">
      <c r="A8" s="83" t="s">
        <v>53</v>
      </c>
      <c r="B8" s="83"/>
      <c r="C8" s="83"/>
      <c r="D8" s="71">
        <v>2</v>
      </c>
      <c r="E8" s="71">
        <v>2</v>
      </c>
      <c r="F8" s="71">
        <v>5</v>
      </c>
      <c r="G8" s="71">
        <v>3</v>
      </c>
      <c r="H8" s="71">
        <v>2</v>
      </c>
      <c r="I8" s="71">
        <v>2</v>
      </c>
      <c r="J8" s="71">
        <v>2</v>
      </c>
      <c r="K8" s="71">
        <v>2</v>
      </c>
      <c r="L8" s="71">
        <v>3</v>
      </c>
      <c r="M8" s="41">
        <f>SUM(D8:L8)</f>
        <v>23</v>
      </c>
      <c r="N8" s="83"/>
    </row>
    <row r="9" spans="1:14" s="35" customFormat="1" ht="36" customHeight="1" x14ac:dyDescent="0.3">
      <c r="A9" s="44">
        <v>1</v>
      </c>
      <c r="B9" s="58">
        <v>2610011001</v>
      </c>
      <c r="C9" s="59" t="s">
        <v>207</v>
      </c>
      <c r="D9" s="48" t="s">
        <v>79</v>
      </c>
      <c r="E9" s="48" t="s">
        <v>80</v>
      </c>
      <c r="F9" s="48" t="s">
        <v>81</v>
      </c>
      <c r="G9" s="48"/>
      <c r="H9" s="48" t="s">
        <v>83</v>
      </c>
      <c r="I9" s="48" t="s">
        <v>84</v>
      </c>
      <c r="J9" s="48"/>
      <c r="K9" s="48" t="s">
        <v>86</v>
      </c>
      <c r="L9" s="48" t="s">
        <v>87</v>
      </c>
      <c r="M9" s="44">
        <f t="shared" ref="M9:M72" si="0">$M$8-SUMIF(D9:L9,"",$D$8:$L$8)</f>
        <v>18</v>
      </c>
      <c r="N9" s="61"/>
    </row>
    <row r="10" spans="1:14" s="35" customFormat="1" ht="36" customHeight="1" x14ac:dyDescent="0.3">
      <c r="A10" s="44">
        <v>2</v>
      </c>
      <c r="B10" s="55">
        <v>2610011002</v>
      </c>
      <c r="C10" s="60" t="s">
        <v>208</v>
      </c>
      <c r="D10" s="48" t="s">
        <v>79</v>
      </c>
      <c r="E10" s="48" t="s">
        <v>80</v>
      </c>
      <c r="F10" s="48" t="s">
        <v>81</v>
      </c>
      <c r="G10" s="48" t="s">
        <v>82</v>
      </c>
      <c r="H10" s="48" t="s">
        <v>83</v>
      </c>
      <c r="I10" s="48" t="s">
        <v>84</v>
      </c>
      <c r="J10" s="48" t="s">
        <v>85</v>
      </c>
      <c r="K10" s="48" t="s">
        <v>86</v>
      </c>
      <c r="L10" s="48" t="s">
        <v>87</v>
      </c>
      <c r="M10" s="44">
        <f t="shared" si="0"/>
        <v>23</v>
      </c>
      <c r="N10" s="61"/>
    </row>
    <row r="11" spans="1:14" s="35" customFormat="1" ht="36" customHeight="1" x14ac:dyDescent="0.3">
      <c r="A11" s="44">
        <v>3</v>
      </c>
      <c r="B11" s="55">
        <v>2610011003</v>
      </c>
      <c r="C11" s="60" t="s">
        <v>209</v>
      </c>
      <c r="D11" s="48" t="s">
        <v>79</v>
      </c>
      <c r="E11" s="48" t="s">
        <v>80</v>
      </c>
      <c r="F11" s="48" t="s">
        <v>81</v>
      </c>
      <c r="G11" s="48"/>
      <c r="H11" s="48" t="s">
        <v>83</v>
      </c>
      <c r="I11" s="48" t="s">
        <v>84</v>
      </c>
      <c r="J11" s="48"/>
      <c r="K11" s="48" t="s">
        <v>86</v>
      </c>
      <c r="L11" s="48" t="s">
        <v>87</v>
      </c>
      <c r="M11" s="44">
        <f t="shared" si="0"/>
        <v>18</v>
      </c>
      <c r="N11" s="61"/>
    </row>
    <row r="12" spans="1:14" s="35" customFormat="1" ht="36" customHeight="1" x14ac:dyDescent="0.3">
      <c r="A12" s="44">
        <v>4</v>
      </c>
      <c r="B12" s="55">
        <v>2610011004</v>
      </c>
      <c r="C12" s="60" t="s">
        <v>210</v>
      </c>
      <c r="D12" s="48" t="s">
        <v>79</v>
      </c>
      <c r="E12" s="48" t="s">
        <v>80</v>
      </c>
      <c r="F12" s="48" t="s">
        <v>81</v>
      </c>
      <c r="G12" s="48" t="s">
        <v>82</v>
      </c>
      <c r="H12" s="48" t="s">
        <v>83</v>
      </c>
      <c r="I12" s="48" t="s">
        <v>84</v>
      </c>
      <c r="J12" s="48" t="s">
        <v>85</v>
      </c>
      <c r="K12" s="48" t="s">
        <v>86</v>
      </c>
      <c r="L12" s="48" t="s">
        <v>87</v>
      </c>
      <c r="M12" s="44">
        <f t="shared" si="0"/>
        <v>23</v>
      </c>
      <c r="N12" s="61"/>
    </row>
    <row r="13" spans="1:14" s="35" customFormat="1" ht="36" customHeight="1" x14ac:dyDescent="0.3">
      <c r="A13" s="44">
        <v>5</v>
      </c>
      <c r="B13" s="55">
        <v>2610011005</v>
      </c>
      <c r="C13" s="60" t="s">
        <v>211</v>
      </c>
      <c r="D13" s="48" t="s">
        <v>79</v>
      </c>
      <c r="E13" s="48" t="s">
        <v>80</v>
      </c>
      <c r="F13" s="48" t="s">
        <v>81</v>
      </c>
      <c r="G13" s="48" t="s">
        <v>82</v>
      </c>
      <c r="H13" s="48" t="s">
        <v>83</v>
      </c>
      <c r="I13" s="48" t="s">
        <v>84</v>
      </c>
      <c r="J13" s="48" t="s">
        <v>85</v>
      </c>
      <c r="K13" s="48" t="s">
        <v>86</v>
      </c>
      <c r="L13" s="48" t="s">
        <v>87</v>
      </c>
      <c r="M13" s="44">
        <f t="shared" si="0"/>
        <v>23</v>
      </c>
      <c r="N13" s="61"/>
    </row>
    <row r="14" spans="1:14" s="35" customFormat="1" ht="36" customHeight="1" x14ac:dyDescent="0.3">
      <c r="A14" s="44">
        <v>6</v>
      </c>
      <c r="B14" s="55">
        <v>2610011006</v>
      </c>
      <c r="C14" s="60" t="s">
        <v>212</v>
      </c>
      <c r="D14" s="48" t="s">
        <v>79</v>
      </c>
      <c r="E14" s="48" t="s">
        <v>80</v>
      </c>
      <c r="F14" s="48" t="s">
        <v>81</v>
      </c>
      <c r="G14" s="48"/>
      <c r="H14" s="48" t="s">
        <v>83</v>
      </c>
      <c r="I14" s="48" t="s">
        <v>84</v>
      </c>
      <c r="J14" s="48" t="s">
        <v>85</v>
      </c>
      <c r="K14" s="48" t="s">
        <v>86</v>
      </c>
      <c r="L14" s="48" t="s">
        <v>87</v>
      </c>
      <c r="M14" s="44">
        <f t="shared" si="0"/>
        <v>20</v>
      </c>
      <c r="N14" s="61"/>
    </row>
    <row r="15" spans="1:14" s="35" customFormat="1" ht="36" customHeight="1" x14ac:dyDescent="0.3">
      <c r="A15" s="44">
        <v>7</v>
      </c>
      <c r="B15" s="55">
        <v>2610011007</v>
      </c>
      <c r="C15" s="60" t="s">
        <v>213</v>
      </c>
      <c r="D15" s="48" t="s">
        <v>79</v>
      </c>
      <c r="E15" s="48" t="s">
        <v>80</v>
      </c>
      <c r="F15" s="48" t="s">
        <v>81</v>
      </c>
      <c r="G15" s="48"/>
      <c r="H15" s="48" t="s">
        <v>83</v>
      </c>
      <c r="I15" s="48" t="s">
        <v>84</v>
      </c>
      <c r="J15" s="48" t="s">
        <v>85</v>
      </c>
      <c r="K15" s="48" t="s">
        <v>86</v>
      </c>
      <c r="L15" s="48" t="s">
        <v>87</v>
      </c>
      <c r="M15" s="44">
        <f t="shared" si="0"/>
        <v>20</v>
      </c>
      <c r="N15" s="61"/>
    </row>
    <row r="16" spans="1:14" s="35" customFormat="1" ht="36" customHeight="1" x14ac:dyDescent="0.3">
      <c r="A16" s="44">
        <v>8</v>
      </c>
      <c r="B16" s="55">
        <v>2610011008</v>
      </c>
      <c r="C16" s="60" t="s">
        <v>214</v>
      </c>
      <c r="D16" s="48" t="s">
        <v>79</v>
      </c>
      <c r="E16" s="48" t="s">
        <v>80</v>
      </c>
      <c r="F16" s="48" t="s">
        <v>81</v>
      </c>
      <c r="G16" s="48" t="s">
        <v>82</v>
      </c>
      <c r="H16" s="48" t="s">
        <v>83</v>
      </c>
      <c r="I16" s="48" t="s">
        <v>84</v>
      </c>
      <c r="J16" s="48" t="s">
        <v>85</v>
      </c>
      <c r="K16" s="48" t="s">
        <v>86</v>
      </c>
      <c r="L16" s="48" t="s">
        <v>87</v>
      </c>
      <c r="M16" s="44">
        <f t="shared" si="0"/>
        <v>23</v>
      </c>
      <c r="N16" s="61"/>
    </row>
    <row r="17" spans="1:14" s="35" customFormat="1" ht="36" customHeight="1" x14ac:dyDescent="0.3">
      <c r="A17" s="44">
        <v>9</v>
      </c>
      <c r="B17" s="55">
        <v>2610011009</v>
      </c>
      <c r="C17" s="60" t="s">
        <v>215</v>
      </c>
      <c r="D17" s="48" t="s">
        <v>79</v>
      </c>
      <c r="E17" s="48" t="s">
        <v>80</v>
      </c>
      <c r="F17" s="48" t="s">
        <v>81</v>
      </c>
      <c r="G17" s="48" t="s">
        <v>82</v>
      </c>
      <c r="H17" s="48" t="s">
        <v>83</v>
      </c>
      <c r="I17" s="48" t="s">
        <v>84</v>
      </c>
      <c r="J17" s="48" t="s">
        <v>85</v>
      </c>
      <c r="K17" s="48" t="s">
        <v>86</v>
      </c>
      <c r="L17" s="48" t="s">
        <v>87</v>
      </c>
      <c r="M17" s="44">
        <f t="shared" si="0"/>
        <v>23</v>
      </c>
      <c r="N17" s="61"/>
    </row>
    <row r="18" spans="1:14" s="35" customFormat="1" ht="36" customHeight="1" x14ac:dyDescent="0.3">
      <c r="A18" s="44">
        <v>10</v>
      </c>
      <c r="B18" s="55">
        <v>2610011010</v>
      </c>
      <c r="C18" s="60" t="s">
        <v>216</v>
      </c>
      <c r="D18" s="48" t="s">
        <v>79</v>
      </c>
      <c r="E18" s="48" t="s">
        <v>80</v>
      </c>
      <c r="F18" s="48" t="s">
        <v>81</v>
      </c>
      <c r="G18" s="48"/>
      <c r="H18" s="48" t="s">
        <v>83</v>
      </c>
      <c r="I18" s="48" t="s">
        <v>84</v>
      </c>
      <c r="J18" s="48" t="s">
        <v>85</v>
      </c>
      <c r="K18" s="48" t="s">
        <v>86</v>
      </c>
      <c r="L18" s="48" t="s">
        <v>87</v>
      </c>
      <c r="M18" s="44">
        <f t="shared" si="0"/>
        <v>20</v>
      </c>
      <c r="N18" s="61"/>
    </row>
    <row r="19" spans="1:14" s="35" customFormat="1" ht="36" customHeight="1" x14ac:dyDescent="0.3">
      <c r="A19" s="44">
        <v>11</v>
      </c>
      <c r="B19" s="55">
        <v>2610011011</v>
      </c>
      <c r="C19" s="60" t="s">
        <v>217</v>
      </c>
      <c r="D19" s="48" t="s">
        <v>79</v>
      </c>
      <c r="E19" s="48" t="s">
        <v>80</v>
      </c>
      <c r="F19" s="48" t="s">
        <v>81</v>
      </c>
      <c r="G19" s="48" t="s">
        <v>82</v>
      </c>
      <c r="H19" s="48" t="s">
        <v>83</v>
      </c>
      <c r="I19" s="48" t="s">
        <v>84</v>
      </c>
      <c r="J19" s="48" t="s">
        <v>85</v>
      </c>
      <c r="K19" s="48" t="s">
        <v>86</v>
      </c>
      <c r="L19" s="48" t="s">
        <v>87</v>
      </c>
      <c r="M19" s="44">
        <f t="shared" si="0"/>
        <v>23</v>
      </c>
      <c r="N19" s="61"/>
    </row>
    <row r="20" spans="1:14" s="35" customFormat="1" ht="36" customHeight="1" x14ac:dyDescent="0.3">
      <c r="A20" s="44">
        <v>12</v>
      </c>
      <c r="B20" s="55">
        <v>2610011012</v>
      </c>
      <c r="C20" s="60" t="s">
        <v>218</v>
      </c>
      <c r="D20" s="48" t="s">
        <v>79</v>
      </c>
      <c r="E20" s="48" t="s">
        <v>80</v>
      </c>
      <c r="F20" s="48" t="s">
        <v>81</v>
      </c>
      <c r="G20" s="48" t="s">
        <v>82</v>
      </c>
      <c r="H20" s="48" t="s">
        <v>83</v>
      </c>
      <c r="I20" s="48" t="s">
        <v>84</v>
      </c>
      <c r="J20" s="48" t="s">
        <v>85</v>
      </c>
      <c r="K20" s="48" t="s">
        <v>86</v>
      </c>
      <c r="L20" s="48" t="s">
        <v>87</v>
      </c>
      <c r="M20" s="44">
        <f t="shared" si="0"/>
        <v>23</v>
      </c>
      <c r="N20" s="61"/>
    </row>
    <row r="21" spans="1:14" s="35" customFormat="1" ht="36" customHeight="1" x14ac:dyDescent="0.3">
      <c r="A21" s="44">
        <v>13</v>
      </c>
      <c r="B21" s="55">
        <v>2610011013</v>
      </c>
      <c r="C21" s="60" t="s">
        <v>219</v>
      </c>
      <c r="D21" s="48" t="s">
        <v>79</v>
      </c>
      <c r="E21" s="48" t="s">
        <v>80</v>
      </c>
      <c r="F21" s="48" t="s">
        <v>81</v>
      </c>
      <c r="G21" s="48" t="s">
        <v>82</v>
      </c>
      <c r="H21" s="48" t="s">
        <v>83</v>
      </c>
      <c r="I21" s="48" t="s">
        <v>84</v>
      </c>
      <c r="J21" s="48" t="s">
        <v>85</v>
      </c>
      <c r="K21" s="48" t="s">
        <v>86</v>
      </c>
      <c r="L21" s="48" t="s">
        <v>87</v>
      </c>
      <c r="M21" s="44">
        <f t="shared" si="0"/>
        <v>23</v>
      </c>
      <c r="N21" s="61"/>
    </row>
    <row r="22" spans="1:14" s="35" customFormat="1" ht="36" customHeight="1" x14ac:dyDescent="0.3">
      <c r="A22" s="44">
        <v>14</v>
      </c>
      <c r="B22" s="55">
        <v>2610011014</v>
      </c>
      <c r="C22" s="60" t="s">
        <v>220</v>
      </c>
      <c r="D22" s="48" t="s">
        <v>79</v>
      </c>
      <c r="E22" s="48" t="s">
        <v>80</v>
      </c>
      <c r="F22" s="48" t="s">
        <v>81</v>
      </c>
      <c r="G22" s="48" t="s">
        <v>82</v>
      </c>
      <c r="H22" s="48" t="s">
        <v>83</v>
      </c>
      <c r="I22" s="48" t="s">
        <v>84</v>
      </c>
      <c r="J22" s="48" t="s">
        <v>85</v>
      </c>
      <c r="K22" s="48" t="s">
        <v>86</v>
      </c>
      <c r="L22" s="48" t="s">
        <v>87</v>
      </c>
      <c r="M22" s="44">
        <f t="shared" si="0"/>
        <v>23</v>
      </c>
      <c r="N22" s="61"/>
    </row>
    <row r="23" spans="1:14" s="35" customFormat="1" ht="36" customHeight="1" x14ac:dyDescent="0.3">
      <c r="A23" s="44">
        <v>15</v>
      </c>
      <c r="B23" s="55">
        <v>2610011015</v>
      </c>
      <c r="C23" s="60" t="s">
        <v>221</v>
      </c>
      <c r="D23" s="48" t="s">
        <v>79</v>
      </c>
      <c r="E23" s="48" t="s">
        <v>80</v>
      </c>
      <c r="F23" s="48" t="s">
        <v>81</v>
      </c>
      <c r="G23" s="48" t="s">
        <v>82</v>
      </c>
      <c r="H23" s="48" t="s">
        <v>83</v>
      </c>
      <c r="I23" s="48" t="s">
        <v>84</v>
      </c>
      <c r="J23" s="48" t="s">
        <v>85</v>
      </c>
      <c r="K23" s="48" t="s">
        <v>86</v>
      </c>
      <c r="L23" s="48" t="s">
        <v>87</v>
      </c>
      <c r="M23" s="44">
        <f t="shared" si="0"/>
        <v>23</v>
      </c>
      <c r="N23" s="61"/>
    </row>
    <row r="24" spans="1:14" s="35" customFormat="1" ht="36" customHeight="1" x14ac:dyDescent="0.3">
      <c r="A24" s="44">
        <v>16</v>
      </c>
      <c r="B24" s="55">
        <v>2610011016</v>
      </c>
      <c r="C24" s="60" t="s">
        <v>222</v>
      </c>
      <c r="D24" s="48" t="s">
        <v>79</v>
      </c>
      <c r="E24" s="48" t="s">
        <v>80</v>
      </c>
      <c r="F24" s="48" t="s">
        <v>81</v>
      </c>
      <c r="G24" s="48" t="s">
        <v>82</v>
      </c>
      <c r="H24" s="48" t="s">
        <v>83</v>
      </c>
      <c r="I24" s="48" t="s">
        <v>84</v>
      </c>
      <c r="J24" s="48" t="s">
        <v>85</v>
      </c>
      <c r="K24" s="48" t="s">
        <v>86</v>
      </c>
      <c r="L24" s="48" t="s">
        <v>87</v>
      </c>
      <c r="M24" s="44">
        <f t="shared" si="0"/>
        <v>23</v>
      </c>
      <c r="N24" s="61"/>
    </row>
    <row r="25" spans="1:14" s="35" customFormat="1" ht="36" customHeight="1" x14ac:dyDescent="0.3">
      <c r="A25" s="44">
        <v>17</v>
      </c>
      <c r="B25" s="55">
        <v>2610011017</v>
      </c>
      <c r="C25" s="60" t="s">
        <v>223</v>
      </c>
      <c r="D25" s="48" t="s">
        <v>79</v>
      </c>
      <c r="E25" s="48" t="s">
        <v>80</v>
      </c>
      <c r="F25" s="48" t="s">
        <v>81</v>
      </c>
      <c r="G25" s="48" t="s">
        <v>82</v>
      </c>
      <c r="H25" s="48" t="s">
        <v>83</v>
      </c>
      <c r="I25" s="48" t="s">
        <v>84</v>
      </c>
      <c r="J25" s="48" t="s">
        <v>85</v>
      </c>
      <c r="K25" s="48" t="s">
        <v>86</v>
      </c>
      <c r="L25" s="48" t="s">
        <v>87</v>
      </c>
      <c r="M25" s="44">
        <f t="shared" si="0"/>
        <v>23</v>
      </c>
      <c r="N25" s="61"/>
    </row>
    <row r="26" spans="1:14" s="35" customFormat="1" ht="36" customHeight="1" x14ac:dyDescent="0.3">
      <c r="A26" s="44">
        <v>18</v>
      </c>
      <c r="B26" s="55">
        <v>2610011018</v>
      </c>
      <c r="C26" s="60" t="s">
        <v>224</v>
      </c>
      <c r="D26" s="48" t="s">
        <v>79</v>
      </c>
      <c r="E26" s="48" t="s">
        <v>80</v>
      </c>
      <c r="F26" s="48" t="s">
        <v>81</v>
      </c>
      <c r="G26" s="48" t="s">
        <v>82</v>
      </c>
      <c r="H26" s="48" t="s">
        <v>83</v>
      </c>
      <c r="I26" s="48" t="s">
        <v>84</v>
      </c>
      <c r="J26" s="48" t="s">
        <v>85</v>
      </c>
      <c r="K26" s="48" t="s">
        <v>86</v>
      </c>
      <c r="L26" s="48" t="s">
        <v>87</v>
      </c>
      <c r="M26" s="44">
        <f t="shared" si="0"/>
        <v>23</v>
      </c>
      <c r="N26" s="61"/>
    </row>
    <row r="27" spans="1:14" s="35" customFormat="1" ht="36" customHeight="1" x14ac:dyDescent="0.3">
      <c r="A27" s="44">
        <v>19</v>
      </c>
      <c r="B27" s="55">
        <v>2610011019</v>
      </c>
      <c r="C27" s="60" t="s">
        <v>225</v>
      </c>
      <c r="D27" s="48" t="s">
        <v>79</v>
      </c>
      <c r="E27" s="48" t="s">
        <v>80</v>
      </c>
      <c r="F27" s="48" t="s">
        <v>81</v>
      </c>
      <c r="G27" s="48" t="s">
        <v>82</v>
      </c>
      <c r="H27" s="48" t="s">
        <v>83</v>
      </c>
      <c r="I27" s="48" t="s">
        <v>84</v>
      </c>
      <c r="J27" s="48" t="s">
        <v>85</v>
      </c>
      <c r="K27" s="48" t="s">
        <v>86</v>
      </c>
      <c r="L27" s="48" t="s">
        <v>87</v>
      </c>
      <c r="M27" s="44">
        <f t="shared" si="0"/>
        <v>23</v>
      </c>
      <c r="N27" s="61"/>
    </row>
    <row r="28" spans="1:14" s="35" customFormat="1" ht="36" customHeight="1" x14ac:dyDescent="0.3">
      <c r="A28" s="44">
        <v>20</v>
      </c>
      <c r="B28" s="55">
        <v>2610011020</v>
      </c>
      <c r="C28" s="60" t="s">
        <v>226</v>
      </c>
      <c r="D28" s="48" t="s">
        <v>79</v>
      </c>
      <c r="E28" s="48" t="s">
        <v>80</v>
      </c>
      <c r="F28" s="48" t="s">
        <v>81</v>
      </c>
      <c r="G28" s="48" t="s">
        <v>82</v>
      </c>
      <c r="H28" s="48" t="s">
        <v>83</v>
      </c>
      <c r="I28" s="48" t="s">
        <v>84</v>
      </c>
      <c r="J28" s="48" t="s">
        <v>85</v>
      </c>
      <c r="K28" s="48" t="s">
        <v>86</v>
      </c>
      <c r="L28" s="48" t="s">
        <v>87</v>
      </c>
      <c r="M28" s="44">
        <f t="shared" si="0"/>
        <v>23</v>
      </c>
      <c r="N28" s="61"/>
    </row>
    <row r="29" spans="1:14" s="35" customFormat="1" ht="36" customHeight="1" x14ac:dyDescent="0.3">
      <c r="A29" s="44">
        <v>21</v>
      </c>
      <c r="B29" s="55">
        <v>2610011021</v>
      </c>
      <c r="C29" s="60" t="s">
        <v>227</v>
      </c>
      <c r="D29" s="48" t="s">
        <v>79</v>
      </c>
      <c r="E29" s="48" t="s">
        <v>80</v>
      </c>
      <c r="F29" s="48" t="s">
        <v>81</v>
      </c>
      <c r="G29" s="48" t="s">
        <v>82</v>
      </c>
      <c r="H29" s="48" t="s">
        <v>83</v>
      </c>
      <c r="I29" s="48" t="s">
        <v>84</v>
      </c>
      <c r="J29" s="48" t="s">
        <v>85</v>
      </c>
      <c r="K29" s="48" t="s">
        <v>86</v>
      </c>
      <c r="L29" s="48" t="s">
        <v>87</v>
      </c>
      <c r="M29" s="44">
        <f t="shared" si="0"/>
        <v>23</v>
      </c>
      <c r="N29" s="61"/>
    </row>
    <row r="30" spans="1:14" s="35" customFormat="1" ht="36" customHeight="1" x14ac:dyDescent="0.3">
      <c r="A30" s="44">
        <v>22</v>
      </c>
      <c r="B30" s="55">
        <v>2610011022</v>
      </c>
      <c r="C30" s="60" t="s">
        <v>228</v>
      </c>
      <c r="D30" s="48" t="s">
        <v>79</v>
      </c>
      <c r="E30" s="48" t="s">
        <v>80</v>
      </c>
      <c r="F30" s="48" t="s">
        <v>81</v>
      </c>
      <c r="G30" s="48" t="s">
        <v>82</v>
      </c>
      <c r="H30" s="48" t="s">
        <v>83</v>
      </c>
      <c r="I30" s="48" t="s">
        <v>84</v>
      </c>
      <c r="J30" s="48" t="s">
        <v>85</v>
      </c>
      <c r="K30" s="48" t="s">
        <v>86</v>
      </c>
      <c r="L30" s="48" t="s">
        <v>87</v>
      </c>
      <c r="M30" s="44">
        <f t="shared" si="0"/>
        <v>23</v>
      </c>
      <c r="N30" s="61"/>
    </row>
    <row r="31" spans="1:14" s="35" customFormat="1" ht="36" customHeight="1" x14ac:dyDescent="0.3">
      <c r="A31" s="44">
        <v>23</v>
      </c>
      <c r="B31" s="55">
        <v>2610011023</v>
      </c>
      <c r="C31" s="60" t="s">
        <v>229</v>
      </c>
      <c r="D31" s="48" t="s">
        <v>79</v>
      </c>
      <c r="E31" s="48" t="s">
        <v>80</v>
      </c>
      <c r="F31" s="48" t="s">
        <v>81</v>
      </c>
      <c r="G31" s="48" t="s">
        <v>82</v>
      </c>
      <c r="H31" s="48" t="s">
        <v>83</v>
      </c>
      <c r="I31" s="48" t="s">
        <v>84</v>
      </c>
      <c r="J31" s="48" t="s">
        <v>85</v>
      </c>
      <c r="K31" s="48" t="s">
        <v>86</v>
      </c>
      <c r="L31" s="48" t="s">
        <v>87</v>
      </c>
      <c r="M31" s="44">
        <f t="shared" si="0"/>
        <v>23</v>
      </c>
      <c r="N31" s="61"/>
    </row>
    <row r="32" spans="1:14" s="35" customFormat="1" ht="36" customHeight="1" x14ac:dyDescent="0.3">
      <c r="A32" s="44">
        <v>24</v>
      </c>
      <c r="B32" s="55">
        <v>2610011024</v>
      </c>
      <c r="C32" s="60" t="s">
        <v>230</v>
      </c>
      <c r="D32" s="48" t="s">
        <v>79</v>
      </c>
      <c r="E32" s="48" t="s">
        <v>80</v>
      </c>
      <c r="F32" s="48" t="s">
        <v>81</v>
      </c>
      <c r="G32" s="48" t="s">
        <v>82</v>
      </c>
      <c r="H32" s="48" t="s">
        <v>83</v>
      </c>
      <c r="I32" s="48" t="s">
        <v>84</v>
      </c>
      <c r="J32" s="48" t="s">
        <v>85</v>
      </c>
      <c r="K32" s="48" t="s">
        <v>86</v>
      </c>
      <c r="L32" s="48" t="s">
        <v>87</v>
      </c>
      <c r="M32" s="44">
        <f t="shared" si="0"/>
        <v>23</v>
      </c>
      <c r="N32" s="61"/>
    </row>
    <row r="33" spans="1:14" s="35" customFormat="1" ht="36" customHeight="1" x14ac:dyDescent="0.3">
      <c r="A33" s="44">
        <v>25</v>
      </c>
      <c r="B33" s="55">
        <v>2610011025</v>
      </c>
      <c r="C33" s="60" t="s">
        <v>231</v>
      </c>
      <c r="D33" s="48" t="s">
        <v>79</v>
      </c>
      <c r="E33" s="48" t="s">
        <v>80</v>
      </c>
      <c r="F33" s="48" t="s">
        <v>81</v>
      </c>
      <c r="G33" s="48" t="s">
        <v>82</v>
      </c>
      <c r="H33" s="48" t="s">
        <v>83</v>
      </c>
      <c r="I33" s="48" t="s">
        <v>84</v>
      </c>
      <c r="J33" s="48" t="s">
        <v>85</v>
      </c>
      <c r="K33" s="48" t="s">
        <v>86</v>
      </c>
      <c r="L33" s="48" t="s">
        <v>87</v>
      </c>
      <c r="M33" s="44">
        <f t="shared" si="0"/>
        <v>23</v>
      </c>
      <c r="N33" s="61"/>
    </row>
    <row r="34" spans="1:14" s="35" customFormat="1" ht="36" customHeight="1" x14ac:dyDescent="0.3">
      <c r="A34" s="44">
        <v>26</v>
      </c>
      <c r="B34" s="55">
        <v>2610011026</v>
      </c>
      <c r="C34" s="60" t="s">
        <v>232</v>
      </c>
      <c r="D34" s="48" t="s">
        <v>79</v>
      </c>
      <c r="E34" s="48" t="s">
        <v>80</v>
      </c>
      <c r="F34" s="48" t="s">
        <v>81</v>
      </c>
      <c r="G34" s="48" t="s">
        <v>82</v>
      </c>
      <c r="H34" s="48" t="s">
        <v>83</v>
      </c>
      <c r="I34" s="48" t="s">
        <v>84</v>
      </c>
      <c r="J34" s="48" t="s">
        <v>85</v>
      </c>
      <c r="K34" s="48" t="s">
        <v>86</v>
      </c>
      <c r="L34" s="48" t="s">
        <v>87</v>
      </c>
      <c r="M34" s="44">
        <f t="shared" si="0"/>
        <v>23</v>
      </c>
      <c r="N34" s="61"/>
    </row>
    <row r="35" spans="1:14" s="35" customFormat="1" ht="36" customHeight="1" x14ac:dyDescent="0.3">
      <c r="A35" s="44">
        <v>27</v>
      </c>
      <c r="B35" s="55">
        <v>2610011027</v>
      </c>
      <c r="C35" s="60" t="s">
        <v>233</v>
      </c>
      <c r="D35" s="48" t="s">
        <v>79</v>
      </c>
      <c r="E35" s="48" t="s">
        <v>80</v>
      </c>
      <c r="F35" s="48" t="s">
        <v>81</v>
      </c>
      <c r="G35" s="48" t="s">
        <v>82</v>
      </c>
      <c r="H35" s="48" t="s">
        <v>83</v>
      </c>
      <c r="I35" s="48" t="s">
        <v>84</v>
      </c>
      <c r="J35" s="48" t="s">
        <v>85</v>
      </c>
      <c r="K35" s="48" t="s">
        <v>86</v>
      </c>
      <c r="L35" s="48" t="s">
        <v>87</v>
      </c>
      <c r="M35" s="44">
        <f t="shared" si="0"/>
        <v>23</v>
      </c>
      <c r="N35" s="61"/>
    </row>
    <row r="36" spans="1:14" s="35" customFormat="1" ht="36" customHeight="1" x14ac:dyDescent="0.3">
      <c r="A36" s="44">
        <v>28</v>
      </c>
      <c r="B36" s="55">
        <v>2610011028</v>
      </c>
      <c r="C36" s="60" t="s">
        <v>234</v>
      </c>
      <c r="D36" s="48" t="s">
        <v>79</v>
      </c>
      <c r="E36" s="48" t="s">
        <v>80</v>
      </c>
      <c r="F36" s="48" t="s">
        <v>81</v>
      </c>
      <c r="G36" s="48" t="s">
        <v>82</v>
      </c>
      <c r="H36" s="48" t="s">
        <v>83</v>
      </c>
      <c r="I36" s="48" t="s">
        <v>84</v>
      </c>
      <c r="J36" s="48" t="s">
        <v>85</v>
      </c>
      <c r="K36" s="48" t="s">
        <v>86</v>
      </c>
      <c r="L36" s="48" t="s">
        <v>87</v>
      </c>
      <c r="M36" s="44">
        <f t="shared" si="0"/>
        <v>23</v>
      </c>
      <c r="N36" s="61"/>
    </row>
    <row r="37" spans="1:14" s="35" customFormat="1" ht="36" customHeight="1" x14ac:dyDescent="0.3">
      <c r="A37" s="44">
        <v>29</v>
      </c>
      <c r="B37" s="55">
        <v>2610011029</v>
      </c>
      <c r="C37" s="60" t="s">
        <v>235</v>
      </c>
      <c r="D37" s="48" t="s">
        <v>79</v>
      </c>
      <c r="E37" s="48" t="s">
        <v>80</v>
      </c>
      <c r="F37" s="48" t="s">
        <v>81</v>
      </c>
      <c r="G37" s="48" t="s">
        <v>82</v>
      </c>
      <c r="H37" s="48" t="s">
        <v>83</v>
      </c>
      <c r="I37" s="48" t="s">
        <v>84</v>
      </c>
      <c r="J37" s="48" t="s">
        <v>85</v>
      </c>
      <c r="K37" s="48" t="s">
        <v>86</v>
      </c>
      <c r="L37" s="48" t="s">
        <v>87</v>
      </c>
      <c r="M37" s="44">
        <f t="shared" si="0"/>
        <v>23</v>
      </c>
      <c r="N37" s="61"/>
    </row>
    <row r="38" spans="1:14" s="35" customFormat="1" ht="36" customHeight="1" x14ac:dyDescent="0.3">
      <c r="A38" s="44">
        <v>30</v>
      </c>
      <c r="B38" s="55">
        <v>2610011030</v>
      </c>
      <c r="C38" s="60" t="s">
        <v>236</v>
      </c>
      <c r="D38" s="48" t="s">
        <v>79</v>
      </c>
      <c r="E38" s="48" t="s">
        <v>80</v>
      </c>
      <c r="F38" s="48" t="s">
        <v>81</v>
      </c>
      <c r="G38" s="48" t="s">
        <v>82</v>
      </c>
      <c r="H38" s="48" t="s">
        <v>83</v>
      </c>
      <c r="I38" s="48" t="s">
        <v>84</v>
      </c>
      <c r="J38" s="48" t="s">
        <v>85</v>
      </c>
      <c r="K38" s="48" t="s">
        <v>86</v>
      </c>
      <c r="L38" s="48" t="s">
        <v>87</v>
      </c>
      <c r="M38" s="44">
        <f t="shared" si="0"/>
        <v>23</v>
      </c>
      <c r="N38" s="61"/>
    </row>
    <row r="39" spans="1:14" s="35" customFormat="1" ht="36" customHeight="1" x14ac:dyDescent="0.3">
      <c r="A39" s="44">
        <v>31</v>
      </c>
      <c r="B39" s="55">
        <v>2610011031</v>
      </c>
      <c r="C39" s="60" t="s">
        <v>237</v>
      </c>
      <c r="D39" s="48" t="s">
        <v>79</v>
      </c>
      <c r="E39" s="48" t="s">
        <v>80</v>
      </c>
      <c r="F39" s="48" t="s">
        <v>81</v>
      </c>
      <c r="G39" s="48" t="s">
        <v>82</v>
      </c>
      <c r="H39" s="48" t="s">
        <v>83</v>
      </c>
      <c r="I39" s="48" t="s">
        <v>84</v>
      </c>
      <c r="J39" s="48" t="s">
        <v>85</v>
      </c>
      <c r="K39" s="48" t="s">
        <v>86</v>
      </c>
      <c r="L39" s="48" t="s">
        <v>87</v>
      </c>
      <c r="M39" s="44">
        <f t="shared" si="0"/>
        <v>23</v>
      </c>
      <c r="N39" s="61"/>
    </row>
    <row r="40" spans="1:14" s="35" customFormat="1" ht="36" customHeight="1" x14ac:dyDescent="0.3">
      <c r="A40" s="44">
        <v>32</v>
      </c>
      <c r="B40" s="55">
        <v>2610011032</v>
      </c>
      <c r="C40" s="60" t="s">
        <v>238</v>
      </c>
      <c r="D40" s="48" t="s">
        <v>79</v>
      </c>
      <c r="E40" s="48" t="s">
        <v>80</v>
      </c>
      <c r="F40" s="48" t="s">
        <v>81</v>
      </c>
      <c r="G40" s="48" t="s">
        <v>82</v>
      </c>
      <c r="H40" s="48" t="s">
        <v>83</v>
      </c>
      <c r="I40" s="48" t="s">
        <v>84</v>
      </c>
      <c r="J40" s="48" t="s">
        <v>85</v>
      </c>
      <c r="K40" s="48" t="s">
        <v>86</v>
      </c>
      <c r="L40" s="48" t="s">
        <v>87</v>
      </c>
      <c r="M40" s="44">
        <f t="shared" si="0"/>
        <v>23</v>
      </c>
      <c r="N40" s="61"/>
    </row>
    <row r="41" spans="1:14" s="35" customFormat="1" ht="36" customHeight="1" x14ac:dyDescent="0.3">
      <c r="A41" s="44">
        <v>33</v>
      </c>
      <c r="B41" s="55">
        <v>2610011033</v>
      </c>
      <c r="C41" s="60" t="s">
        <v>239</v>
      </c>
      <c r="D41" s="48" t="s">
        <v>79</v>
      </c>
      <c r="E41" s="48" t="s">
        <v>80</v>
      </c>
      <c r="F41" s="48" t="s">
        <v>81</v>
      </c>
      <c r="G41" s="48" t="s">
        <v>82</v>
      </c>
      <c r="H41" s="48" t="s">
        <v>83</v>
      </c>
      <c r="I41" s="48" t="s">
        <v>84</v>
      </c>
      <c r="J41" s="48" t="s">
        <v>85</v>
      </c>
      <c r="K41" s="48" t="s">
        <v>86</v>
      </c>
      <c r="L41" s="48" t="s">
        <v>87</v>
      </c>
      <c r="M41" s="44">
        <f t="shared" si="0"/>
        <v>23</v>
      </c>
      <c r="N41" s="61"/>
    </row>
    <row r="42" spans="1:14" s="35" customFormat="1" ht="36" customHeight="1" x14ac:dyDescent="0.3">
      <c r="A42" s="44">
        <v>34</v>
      </c>
      <c r="B42" s="55">
        <v>2610011034</v>
      </c>
      <c r="C42" s="60" t="s">
        <v>240</v>
      </c>
      <c r="D42" s="48" t="s">
        <v>79</v>
      </c>
      <c r="E42" s="48" t="s">
        <v>80</v>
      </c>
      <c r="F42" s="48" t="s">
        <v>81</v>
      </c>
      <c r="G42" s="48" t="s">
        <v>82</v>
      </c>
      <c r="H42" s="48" t="s">
        <v>83</v>
      </c>
      <c r="I42" s="48" t="s">
        <v>84</v>
      </c>
      <c r="J42" s="48" t="s">
        <v>85</v>
      </c>
      <c r="K42" s="48" t="s">
        <v>86</v>
      </c>
      <c r="L42" s="48" t="s">
        <v>87</v>
      </c>
      <c r="M42" s="44">
        <f t="shared" si="0"/>
        <v>23</v>
      </c>
      <c r="N42" s="61"/>
    </row>
    <row r="43" spans="1:14" s="35" customFormat="1" ht="36" customHeight="1" x14ac:dyDescent="0.3">
      <c r="A43" s="44">
        <v>35</v>
      </c>
      <c r="B43" s="55">
        <v>2610011035</v>
      </c>
      <c r="C43" s="60" t="s">
        <v>241</v>
      </c>
      <c r="D43" s="48" t="s">
        <v>79</v>
      </c>
      <c r="E43" s="48" t="s">
        <v>80</v>
      </c>
      <c r="F43" s="48" t="s">
        <v>81</v>
      </c>
      <c r="G43" s="48" t="s">
        <v>82</v>
      </c>
      <c r="H43" s="48" t="s">
        <v>83</v>
      </c>
      <c r="I43" s="48" t="s">
        <v>84</v>
      </c>
      <c r="J43" s="48" t="s">
        <v>85</v>
      </c>
      <c r="K43" s="48" t="s">
        <v>86</v>
      </c>
      <c r="L43" s="48" t="s">
        <v>87</v>
      </c>
      <c r="M43" s="44">
        <f t="shared" si="0"/>
        <v>23</v>
      </c>
      <c r="N43" s="61"/>
    </row>
    <row r="44" spans="1:14" s="35" customFormat="1" ht="36" customHeight="1" x14ac:dyDescent="0.3">
      <c r="A44" s="44">
        <v>36</v>
      </c>
      <c r="B44" s="55">
        <v>2610011036</v>
      </c>
      <c r="C44" s="60" t="s">
        <v>242</v>
      </c>
      <c r="D44" s="48" t="s">
        <v>79</v>
      </c>
      <c r="E44" s="48" t="s">
        <v>80</v>
      </c>
      <c r="F44" s="48" t="s">
        <v>81</v>
      </c>
      <c r="G44" s="48" t="s">
        <v>82</v>
      </c>
      <c r="H44" s="48" t="s">
        <v>83</v>
      </c>
      <c r="I44" s="48" t="s">
        <v>84</v>
      </c>
      <c r="J44" s="48" t="s">
        <v>85</v>
      </c>
      <c r="K44" s="48" t="s">
        <v>86</v>
      </c>
      <c r="L44" s="48" t="s">
        <v>87</v>
      </c>
      <c r="M44" s="44">
        <f t="shared" si="0"/>
        <v>23</v>
      </c>
      <c r="N44" s="61"/>
    </row>
    <row r="45" spans="1:14" s="35" customFormat="1" ht="36" customHeight="1" x14ac:dyDescent="0.3">
      <c r="A45" s="44">
        <v>37</v>
      </c>
      <c r="B45" s="55">
        <v>2610011037</v>
      </c>
      <c r="C45" s="60" t="s">
        <v>243</v>
      </c>
      <c r="D45" s="48" t="s">
        <v>79</v>
      </c>
      <c r="E45" s="48" t="s">
        <v>80</v>
      </c>
      <c r="F45" s="48" t="s">
        <v>81</v>
      </c>
      <c r="G45" s="48" t="s">
        <v>82</v>
      </c>
      <c r="H45" s="48" t="s">
        <v>83</v>
      </c>
      <c r="I45" s="48" t="s">
        <v>84</v>
      </c>
      <c r="J45" s="48" t="s">
        <v>85</v>
      </c>
      <c r="K45" s="48" t="s">
        <v>86</v>
      </c>
      <c r="L45" s="48" t="s">
        <v>87</v>
      </c>
      <c r="M45" s="44">
        <f t="shared" si="0"/>
        <v>23</v>
      </c>
      <c r="N45" s="61"/>
    </row>
    <row r="46" spans="1:14" s="35" customFormat="1" ht="36" customHeight="1" x14ac:dyDescent="0.3">
      <c r="A46" s="44">
        <v>38</v>
      </c>
      <c r="B46" s="55">
        <v>2610011038</v>
      </c>
      <c r="C46" s="60" t="s">
        <v>244</v>
      </c>
      <c r="D46" s="48" t="s">
        <v>79</v>
      </c>
      <c r="E46" s="48" t="s">
        <v>80</v>
      </c>
      <c r="F46" s="48" t="s">
        <v>81</v>
      </c>
      <c r="G46" s="48" t="s">
        <v>82</v>
      </c>
      <c r="H46" s="48" t="s">
        <v>83</v>
      </c>
      <c r="I46" s="48" t="s">
        <v>84</v>
      </c>
      <c r="J46" s="48" t="s">
        <v>85</v>
      </c>
      <c r="K46" s="48" t="s">
        <v>86</v>
      </c>
      <c r="L46" s="48" t="s">
        <v>87</v>
      </c>
      <c r="M46" s="44">
        <f t="shared" si="0"/>
        <v>23</v>
      </c>
      <c r="N46" s="61"/>
    </row>
    <row r="47" spans="1:14" s="35" customFormat="1" ht="36" customHeight="1" x14ac:dyDescent="0.3">
      <c r="A47" s="44">
        <v>39</v>
      </c>
      <c r="B47" s="55">
        <v>2610011039</v>
      </c>
      <c r="C47" s="60" t="s">
        <v>245</v>
      </c>
      <c r="D47" s="48" t="s">
        <v>79</v>
      </c>
      <c r="E47" s="48" t="s">
        <v>80</v>
      </c>
      <c r="F47" s="48" t="s">
        <v>81</v>
      </c>
      <c r="G47" s="48" t="s">
        <v>82</v>
      </c>
      <c r="H47" s="48" t="s">
        <v>83</v>
      </c>
      <c r="I47" s="48" t="s">
        <v>84</v>
      </c>
      <c r="J47" s="48" t="s">
        <v>85</v>
      </c>
      <c r="K47" s="48" t="s">
        <v>86</v>
      </c>
      <c r="L47" s="48" t="s">
        <v>87</v>
      </c>
      <c r="M47" s="44">
        <f t="shared" si="0"/>
        <v>23</v>
      </c>
      <c r="N47" s="61"/>
    </row>
    <row r="48" spans="1:14" s="35" customFormat="1" ht="36" customHeight="1" x14ac:dyDescent="0.3">
      <c r="A48" s="44">
        <v>40</v>
      </c>
      <c r="B48" s="55">
        <v>2610011040</v>
      </c>
      <c r="C48" s="60" t="s">
        <v>246</v>
      </c>
      <c r="D48" s="48" t="s">
        <v>79</v>
      </c>
      <c r="E48" s="48" t="s">
        <v>80</v>
      </c>
      <c r="F48" s="48" t="s">
        <v>81</v>
      </c>
      <c r="G48" s="48" t="s">
        <v>82</v>
      </c>
      <c r="H48" s="48" t="s">
        <v>83</v>
      </c>
      <c r="I48" s="48" t="s">
        <v>84</v>
      </c>
      <c r="J48" s="48" t="s">
        <v>85</v>
      </c>
      <c r="K48" s="48" t="s">
        <v>86</v>
      </c>
      <c r="L48" s="48" t="s">
        <v>87</v>
      </c>
      <c r="M48" s="44">
        <f t="shared" si="0"/>
        <v>23</v>
      </c>
      <c r="N48" s="61"/>
    </row>
    <row r="49" spans="1:14" s="35" customFormat="1" ht="36" customHeight="1" x14ac:dyDescent="0.3">
      <c r="A49" s="44">
        <v>41</v>
      </c>
      <c r="B49" s="55">
        <v>2610011041</v>
      </c>
      <c r="C49" s="60" t="s">
        <v>247</v>
      </c>
      <c r="D49" s="48" t="s">
        <v>79</v>
      </c>
      <c r="E49" s="48" t="s">
        <v>80</v>
      </c>
      <c r="F49" s="48" t="s">
        <v>81</v>
      </c>
      <c r="G49" s="48" t="s">
        <v>82</v>
      </c>
      <c r="H49" s="48" t="s">
        <v>83</v>
      </c>
      <c r="I49" s="48" t="s">
        <v>84</v>
      </c>
      <c r="J49" s="48" t="s">
        <v>85</v>
      </c>
      <c r="K49" s="48" t="s">
        <v>86</v>
      </c>
      <c r="L49" s="48" t="s">
        <v>87</v>
      </c>
      <c r="M49" s="44">
        <f t="shared" si="0"/>
        <v>23</v>
      </c>
      <c r="N49" s="61"/>
    </row>
    <row r="50" spans="1:14" s="35" customFormat="1" ht="36" customHeight="1" x14ac:dyDescent="0.3">
      <c r="A50" s="44">
        <v>42</v>
      </c>
      <c r="B50" s="55">
        <v>2610011042</v>
      </c>
      <c r="C50" s="60" t="s">
        <v>248</v>
      </c>
      <c r="D50" s="48" t="s">
        <v>79</v>
      </c>
      <c r="E50" s="48" t="s">
        <v>80</v>
      </c>
      <c r="F50" s="48" t="s">
        <v>81</v>
      </c>
      <c r="G50" s="48" t="s">
        <v>82</v>
      </c>
      <c r="H50" s="48" t="s">
        <v>83</v>
      </c>
      <c r="I50" s="48" t="s">
        <v>84</v>
      </c>
      <c r="J50" s="48" t="s">
        <v>85</v>
      </c>
      <c r="K50" s="48" t="s">
        <v>86</v>
      </c>
      <c r="L50" s="48" t="s">
        <v>87</v>
      </c>
      <c r="M50" s="44">
        <f t="shared" si="0"/>
        <v>23</v>
      </c>
      <c r="N50" s="61"/>
    </row>
    <row r="51" spans="1:14" s="35" customFormat="1" ht="36" customHeight="1" x14ac:dyDescent="0.3">
      <c r="A51" s="44">
        <v>43</v>
      </c>
      <c r="B51" s="55">
        <v>2610011043</v>
      </c>
      <c r="C51" s="60" t="s">
        <v>249</v>
      </c>
      <c r="D51" s="48" t="s">
        <v>79</v>
      </c>
      <c r="E51" s="48" t="s">
        <v>80</v>
      </c>
      <c r="F51" s="48" t="s">
        <v>81</v>
      </c>
      <c r="G51" s="48" t="s">
        <v>82</v>
      </c>
      <c r="H51" s="48" t="s">
        <v>83</v>
      </c>
      <c r="I51" s="48" t="s">
        <v>84</v>
      </c>
      <c r="J51" s="48" t="s">
        <v>85</v>
      </c>
      <c r="K51" s="48" t="s">
        <v>86</v>
      </c>
      <c r="L51" s="48" t="s">
        <v>87</v>
      </c>
      <c r="M51" s="44">
        <f t="shared" si="0"/>
        <v>23</v>
      </c>
      <c r="N51" s="61"/>
    </row>
    <row r="52" spans="1:14" s="35" customFormat="1" ht="36" customHeight="1" x14ac:dyDescent="0.3">
      <c r="A52" s="44">
        <v>44</v>
      </c>
      <c r="B52" s="55">
        <v>2610011044</v>
      </c>
      <c r="C52" s="60" t="s">
        <v>250</v>
      </c>
      <c r="D52" s="48" t="s">
        <v>79</v>
      </c>
      <c r="E52" s="48" t="s">
        <v>80</v>
      </c>
      <c r="F52" s="48" t="s">
        <v>81</v>
      </c>
      <c r="G52" s="48" t="s">
        <v>82</v>
      </c>
      <c r="H52" s="48" t="s">
        <v>83</v>
      </c>
      <c r="I52" s="48" t="s">
        <v>84</v>
      </c>
      <c r="J52" s="48" t="s">
        <v>85</v>
      </c>
      <c r="K52" s="48" t="s">
        <v>86</v>
      </c>
      <c r="L52" s="48" t="s">
        <v>87</v>
      </c>
      <c r="M52" s="44">
        <f t="shared" si="0"/>
        <v>23</v>
      </c>
      <c r="N52" s="61"/>
    </row>
    <row r="53" spans="1:14" s="35" customFormat="1" ht="36" customHeight="1" x14ac:dyDescent="0.3">
      <c r="A53" s="44">
        <v>45</v>
      </c>
      <c r="B53" s="55">
        <v>2610011045</v>
      </c>
      <c r="C53" s="60" t="s">
        <v>251</v>
      </c>
      <c r="D53" s="48" t="s">
        <v>79</v>
      </c>
      <c r="E53" s="48" t="s">
        <v>80</v>
      </c>
      <c r="F53" s="48" t="s">
        <v>81</v>
      </c>
      <c r="G53" s="48" t="s">
        <v>82</v>
      </c>
      <c r="H53" s="48" t="s">
        <v>83</v>
      </c>
      <c r="I53" s="48" t="s">
        <v>84</v>
      </c>
      <c r="J53" s="48" t="s">
        <v>85</v>
      </c>
      <c r="K53" s="48" t="s">
        <v>86</v>
      </c>
      <c r="L53" s="48" t="s">
        <v>87</v>
      </c>
      <c r="M53" s="44">
        <f t="shared" si="0"/>
        <v>23</v>
      </c>
      <c r="N53" s="61"/>
    </row>
    <row r="54" spans="1:14" s="35" customFormat="1" ht="36" customHeight="1" x14ac:dyDescent="0.3">
      <c r="A54" s="44">
        <v>46</v>
      </c>
      <c r="B54" s="55">
        <v>2610011046</v>
      </c>
      <c r="C54" s="60" t="s">
        <v>252</v>
      </c>
      <c r="D54" s="48" t="s">
        <v>79</v>
      </c>
      <c r="E54" s="48" t="s">
        <v>80</v>
      </c>
      <c r="F54" s="48" t="s">
        <v>81</v>
      </c>
      <c r="G54" s="48" t="s">
        <v>82</v>
      </c>
      <c r="H54" s="48" t="s">
        <v>83</v>
      </c>
      <c r="I54" s="48" t="s">
        <v>84</v>
      </c>
      <c r="J54" s="48" t="s">
        <v>85</v>
      </c>
      <c r="K54" s="48" t="s">
        <v>86</v>
      </c>
      <c r="L54" s="48" t="s">
        <v>87</v>
      </c>
      <c r="M54" s="44">
        <f t="shared" si="0"/>
        <v>23</v>
      </c>
      <c r="N54" s="61"/>
    </row>
    <row r="55" spans="1:14" s="35" customFormat="1" ht="36" customHeight="1" x14ac:dyDescent="0.3">
      <c r="A55" s="44">
        <v>47</v>
      </c>
      <c r="B55" s="55">
        <v>2610011047</v>
      </c>
      <c r="C55" s="60" t="s">
        <v>253</v>
      </c>
      <c r="D55" s="48" t="s">
        <v>79</v>
      </c>
      <c r="E55" s="48" t="s">
        <v>80</v>
      </c>
      <c r="F55" s="48" t="s">
        <v>81</v>
      </c>
      <c r="G55" s="48" t="s">
        <v>82</v>
      </c>
      <c r="H55" s="48" t="s">
        <v>83</v>
      </c>
      <c r="I55" s="48" t="s">
        <v>84</v>
      </c>
      <c r="J55" s="48" t="s">
        <v>85</v>
      </c>
      <c r="K55" s="48" t="s">
        <v>86</v>
      </c>
      <c r="L55" s="48" t="s">
        <v>87</v>
      </c>
      <c r="M55" s="44">
        <f t="shared" si="0"/>
        <v>23</v>
      </c>
      <c r="N55" s="61"/>
    </row>
    <row r="56" spans="1:14" s="35" customFormat="1" ht="36" customHeight="1" x14ac:dyDescent="0.3">
      <c r="A56" s="44">
        <v>48</v>
      </c>
      <c r="B56" s="55">
        <v>2610011048</v>
      </c>
      <c r="C56" s="60" t="s">
        <v>254</v>
      </c>
      <c r="D56" s="48" t="s">
        <v>79</v>
      </c>
      <c r="E56" s="48" t="s">
        <v>80</v>
      </c>
      <c r="F56" s="48" t="s">
        <v>81</v>
      </c>
      <c r="G56" s="48" t="s">
        <v>82</v>
      </c>
      <c r="H56" s="48" t="s">
        <v>83</v>
      </c>
      <c r="I56" s="48" t="s">
        <v>84</v>
      </c>
      <c r="J56" s="48" t="s">
        <v>85</v>
      </c>
      <c r="K56" s="48" t="s">
        <v>86</v>
      </c>
      <c r="L56" s="48" t="s">
        <v>87</v>
      </c>
      <c r="M56" s="44">
        <f t="shared" si="0"/>
        <v>23</v>
      </c>
      <c r="N56" s="61"/>
    </row>
    <row r="57" spans="1:14" s="35" customFormat="1" ht="36" customHeight="1" x14ac:dyDescent="0.3">
      <c r="A57" s="44">
        <v>49</v>
      </c>
      <c r="B57" s="55">
        <v>2610011049</v>
      </c>
      <c r="C57" s="60" t="s">
        <v>255</v>
      </c>
      <c r="D57" s="48" t="s">
        <v>79</v>
      </c>
      <c r="E57" s="48" t="s">
        <v>80</v>
      </c>
      <c r="F57" s="48" t="s">
        <v>81</v>
      </c>
      <c r="G57" s="48" t="s">
        <v>82</v>
      </c>
      <c r="H57" s="48" t="s">
        <v>83</v>
      </c>
      <c r="I57" s="48" t="s">
        <v>84</v>
      </c>
      <c r="J57" s="48" t="s">
        <v>85</v>
      </c>
      <c r="K57" s="48" t="s">
        <v>86</v>
      </c>
      <c r="L57" s="48" t="s">
        <v>87</v>
      </c>
      <c r="M57" s="44">
        <f t="shared" si="0"/>
        <v>23</v>
      </c>
      <c r="N57" s="61"/>
    </row>
    <row r="58" spans="1:14" s="35" customFormat="1" ht="36" customHeight="1" x14ac:dyDescent="0.3">
      <c r="A58" s="44">
        <v>50</v>
      </c>
      <c r="B58" s="55">
        <v>2610011050</v>
      </c>
      <c r="C58" s="60" t="s">
        <v>256</v>
      </c>
      <c r="D58" s="48" t="s">
        <v>79</v>
      </c>
      <c r="E58" s="48" t="s">
        <v>80</v>
      </c>
      <c r="F58" s="48" t="s">
        <v>81</v>
      </c>
      <c r="G58" s="48" t="s">
        <v>82</v>
      </c>
      <c r="H58" s="48" t="s">
        <v>83</v>
      </c>
      <c r="I58" s="48" t="s">
        <v>84</v>
      </c>
      <c r="J58" s="48" t="s">
        <v>85</v>
      </c>
      <c r="K58" s="48" t="s">
        <v>86</v>
      </c>
      <c r="L58" s="48" t="s">
        <v>87</v>
      </c>
      <c r="M58" s="44">
        <f t="shared" si="0"/>
        <v>23</v>
      </c>
      <c r="N58" s="61"/>
    </row>
    <row r="59" spans="1:14" s="35" customFormat="1" ht="36" customHeight="1" x14ac:dyDescent="0.3">
      <c r="A59" s="44">
        <v>51</v>
      </c>
      <c r="B59" s="55">
        <v>2610011051</v>
      </c>
      <c r="C59" s="60" t="s">
        <v>257</v>
      </c>
      <c r="D59" s="48" t="s">
        <v>79</v>
      </c>
      <c r="E59" s="48" t="s">
        <v>80</v>
      </c>
      <c r="F59" s="48" t="s">
        <v>81</v>
      </c>
      <c r="G59" s="48" t="s">
        <v>82</v>
      </c>
      <c r="H59" s="48" t="s">
        <v>83</v>
      </c>
      <c r="I59" s="48" t="s">
        <v>84</v>
      </c>
      <c r="J59" s="48" t="s">
        <v>85</v>
      </c>
      <c r="K59" s="48" t="s">
        <v>86</v>
      </c>
      <c r="L59" s="48" t="s">
        <v>87</v>
      </c>
      <c r="M59" s="44">
        <f t="shared" si="0"/>
        <v>23</v>
      </c>
      <c r="N59" s="61"/>
    </row>
    <row r="60" spans="1:14" s="35" customFormat="1" ht="36" customHeight="1" x14ac:dyDescent="0.3">
      <c r="A60" s="44">
        <v>52</v>
      </c>
      <c r="B60" s="55">
        <v>2610011052</v>
      </c>
      <c r="C60" s="60" t="s">
        <v>258</v>
      </c>
      <c r="D60" s="48" t="s">
        <v>79</v>
      </c>
      <c r="E60" s="48" t="s">
        <v>80</v>
      </c>
      <c r="F60" s="48" t="s">
        <v>81</v>
      </c>
      <c r="G60" s="48" t="s">
        <v>82</v>
      </c>
      <c r="H60" s="48" t="s">
        <v>83</v>
      </c>
      <c r="I60" s="48" t="s">
        <v>84</v>
      </c>
      <c r="J60" s="48" t="s">
        <v>85</v>
      </c>
      <c r="K60" s="48" t="s">
        <v>86</v>
      </c>
      <c r="L60" s="48" t="s">
        <v>87</v>
      </c>
      <c r="M60" s="44">
        <f t="shared" si="0"/>
        <v>23</v>
      </c>
      <c r="N60" s="61"/>
    </row>
    <row r="61" spans="1:14" s="35" customFormat="1" ht="36" customHeight="1" x14ac:dyDescent="0.3">
      <c r="A61" s="44">
        <v>53</v>
      </c>
      <c r="B61" s="55">
        <v>2610011053</v>
      </c>
      <c r="C61" s="60" t="s">
        <v>259</v>
      </c>
      <c r="D61" s="48" t="s">
        <v>79</v>
      </c>
      <c r="E61" s="48" t="s">
        <v>80</v>
      </c>
      <c r="F61" s="48" t="s">
        <v>81</v>
      </c>
      <c r="G61" s="48" t="s">
        <v>82</v>
      </c>
      <c r="H61" s="48" t="s">
        <v>83</v>
      </c>
      <c r="I61" s="48" t="s">
        <v>84</v>
      </c>
      <c r="J61" s="48" t="s">
        <v>85</v>
      </c>
      <c r="K61" s="48" t="s">
        <v>86</v>
      </c>
      <c r="L61" s="48" t="s">
        <v>87</v>
      </c>
      <c r="M61" s="44">
        <f t="shared" si="0"/>
        <v>23</v>
      </c>
      <c r="N61" s="61"/>
    </row>
    <row r="62" spans="1:14" s="35" customFormat="1" ht="36" customHeight="1" x14ac:dyDescent="0.3">
      <c r="A62" s="44">
        <v>54</v>
      </c>
      <c r="B62" s="55">
        <v>2610011054</v>
      </c>
      <c r="C62" s="60" t="s">
        <v>260</v>
      </c>
      <c r="D62" s="48" t="s">
        <v>79</v>
      </c>
      <c r="E62" s="48" t="s">
        <v>80</v>
      </c>
      <c r="F62" s="48" t="s">
        <v>81</v>
      </c>
      <c r="G62" s="48" t="s">
        <v>82</v>
      </c>
      <c r="H62" s="48" t="s">
        <v>83</v>
      </c>
      <c r="I62" s="48" t="s">
        <v>84</v>
      </c>
      <c r="J62" s="48" t="s">
        <v>85</v>
      </c>
      <c r="K62" s="48" t="s">
        <v>86</v>
      </c>
      <c r="L62" s="48" t="s">
        <v>87</v>
      </c>
      <c r="M62" s="44">
        <f t="shared" si="0"/>
        <v>23</v>
      </c>
      <c r="N62" s="61"/>
    </row>
    <row r="63" spans="1:14" s="35" customFormat="1" ht="36" customHeight="1" x14ac:dyDescent="0.3">
      <c r="A63" s="44">
        <v>55</v>
      </c>
      <c r="B63" s="55">
        <v>2610011055</v>
      </c>
      <c r="C63" s="60" t="s">
        <v>261</v>
      </c>
      <c r="D63" s="48" t="s">
        <v>79</v>
      </c>
      <c r="E63" s="48" t="s">
        <v>80</v>
      </c>
      <c r="F63" s="48" t="s">
        <v>81</v>
      </c>
      <c r="G63" s="48" t="s">
        <v>82</v>
      </c>
      <c r="H63" s="48" t="s">
        <v>83</v>
      </c>
      <c r="I63" s="48" t="s">
        <v>84</v>
      </c>
      <c r="J63" s="48" t="s">
        <v>85</v>
      </c>
      <c r="K63" s="48" t="s">
        <v>86</v>
      </c>
      <c r="L63" s="48" t="s">
        <v>87</v>
      </c>
      <c r="M63" s="44">
        <f t="shared" si="0"/>
        <v>23</v>
      </c>
      <c r="N63" s="61"/>
    </row>
    <row r="64" spans="1:14" s="35" customFormat="1" ht="36" customHeight="1" x14ac:dyDescent="0.3">
      <c r="A64" s="44">
        <v>56</v>
      </c>
      <c r="B64" s="55">
        <v>2610011056</v>
      </c>
      <c r="C64" s="60" t="s">
        <v>262</v>
      </c>
      <c r="D64" s="48" t="s">
        <v>79</v>
      </c>
      <c r="E64" s="48" t="s">
        <v>80</v>
      </c>
      <c r="F64" s="48" t="s">
        <v>81</v>
      </c>
      <c r="G64" s="48" t="s">
        <v>82</v>
      </c>
      <c r="H64" s="48" t="s">
        <v>83</v>
      </c>
      <c r="I64" s="48" t="s">
        <v>84</v>
      </c>
      <c r="J64" s="48" t="s">
        <v>85</v>
      </c>
      <c r="K64" s="48" t="s">
        <v>86</v>
      </c>
      <c r="L64" s="48" t="s">
        <v>87</v>
      </c>
      <c r="M64" s="44">
        <f t="shared" si="0"/>
        <v>23</v>
      </c>
      <c r="N64" s="61"/>
    </row>
    <row r="65" spans="1:14" s="35" customFormat="1" ht="36" customHeight="1" x14ac:dyDescent="0.3">
      <c r="A65" s="44">
        <v>57</v>
      </c>
      <c r="B65" s="55">
        <v>2610011057</v>
      </c>
      <c r="C65" s="60" t="s">
        <v>263</v>
      </c>
      <c r="D65" s="48" t="s">
        <v>79</v>
      </c>
      <c r="E65" s="48" t="s">
        <v>80</v>
      </c>
      <c r="F65" s="48" t="s">
        <v>81</v>
      </c>
      <c r="G65" s="48" t="s">
        <v>82</v>
      </c>
      <c r="H65" s="48" t="s">
        <v>83</v>
      </c>
      <c r="I65" s="48" t="s">
        <v>84</v>
      </c>
      <c r="J65" s="48" t="s">
        <v>85</v>
      </c>
      <c r="K65" s="48" t="s">
        <v>86</v>
      </c>
      <c r="L65" s="48" t="s">
        <v>87</v>
      </c>
      <c r="M65" s="44">
        <f t="shared" si="0"/>
        <v>23</v>
      </c>
      <c r="N65" s="61"/>
    </row>
    <row r="66" spans="1:14" s="35" customFormat="1" ht="36" customHeight="1" x14ac:dyDescent="0.3">
      <c r="A66" s="44">
        <v>58</v>
      </c>
      <c r="B66" s="55">
        <v>2610011058</v>
      </c>
      <c r="C66" s="60" t="s">
        <v>264</v>
      </c>
      <c r="D66" s="48" t="s">
        <v>79</v>
      </c>
      <c r="E66" s="48" t="s">
        <v>80</v>
      </c>
      <c r="F66" s="48" t="s">
        <v>81</v>
      </c>
      <c r="G66" s="48" t="s">
        <v>82</v>
      </c>
      <c r="H66" s="48" t="s">
        <v>83</v>
      </c>
      <c r="I66" s="48" t="s">
        <v>84</v>
      </c>
      <c r="J66" s="48" t="s">
        <v>85</v>
      </c>
      <c r="K66" s="48" t="s">
        <v>86</v>
      </c>
      <c r="L66" s="48" t="s">
        <v>87</v>
      </c>
      <c r="M66" s="44">
        <f t="shared" si="0"/>
        <v>23</v>
      </c>
      <c r="N66" s="61"/>
    </row>
    <row r="67" spans="1:14" s="35" customFormat="1" ht="36" customHeight="1" x14ac:dyDescent="0.3">
      <c r="A67" s="44">
        <v>59</v>
      </c>
      <c r="B67" s="55">
        <v>2610011059</v>
      </c>
      <c r="C67" s="60" t="s">
        <v>265</v>
      </c>
      <c r="D67" s="48" t="s">
        <v>79</v>
      </c>
      <c r="E67" s="48" t="s">
        <v>80</v>
      </c>
      <c r="F67" s="48" t="s">
        <v>81</v>
      </c>
      <c r="G67" s="48" t="s">
        <v>82</v>
      </c>
      <c r="H67" s="48" t="s">
        <v>83</v>
      </c>
      <c r="I67" s="48" t="s">
        <v>84</v>
      </c>
      <c r="J67" s="48" t="s">
        <v>85</v>
      </c>
      <c r="K67" s="48" t="s">
        <v>86</v>
      </c>
      <c r="L67" s="48" t="s">
        <v>87</v>
      </c>
      <c r="M67" s="44">
        <f t="shared" si="0"/>
        <v>23</v>
      </c>
      <c r="N67" s="61"/>
    </row>
    <row r="68" spans="1:14" s="35" customFormat="1" ht="36" customHeight="1" x14ac:dyDescent="0.3">
      <c r="A68" s="44">
        <v>60</v>
      </c>
      <c r="B68" s="55">
        <v>2610011060</v>
      </c>
      <c r="C68" s="60" t="s">
        <v>266</v>
      </c>
      <c r="D68" s="48" t="s">
        <v>79</v>
      </c>
      <c r="E68" s="48" t="s">
        <v>80</v>
      </c>
      <c r="F68" s="48" t="s">
        <v>81</v>
      </c>
      <c r="G68" s="48" t="s">
        <v>82</v>
      </c>
      <c r="H68" s="48" t="s">
        <v>83</v>
      </c>
      <c r="I68" s="48" t="s">
        <v>84</v>
      </c>
      <c r="J68" s="48" t="s">
        <v>85</v>
      </c>
      <c r="K68" s="48" t="s">
        <v>86</v>
      </c>
      <c r="L68" s="48" t="s">
        <v>87</v>
      </c>
      <c r="M68" s="44">
        <f t="shared" si="0"/>
        <v>23</v>
      </c>
      <c r="N68" s="61"/>
    </row>
    <row r="69" spans="1:14" s="35" customFormat="1" ht="36" customHeight="1" x14ac:dyDescent="0.3">
      <c r="A69" s="44">
        <v>61</v>
      </c>
      <c r="B69" s="55">
        <v>2610011061</v>
      </c>
      <c r="C69" s="60" t="s">
        <v>267</v>
      </c>
      <c r="D69" s="48" t="s">
        <v>79</v>
      </c>
      <c r="E69" s="48" t="s">
        <v>80</v>
      </c>
      <c r="F69" s="48" t="s">
        <v>81</v>
      </c>
      <c r="G69" s="48" t="s">
        <v>82</v>
      </c>
      <c r="H69" s="48" t="s">
        <v>83</v>
      </c>
      <c r="I69" s="48" t="s">
        <v>84</v>
      </c>
      <c r="J69" s="48" t="s">
        <v>85</v>
      </c>
      <c r="K69" s="48" t="s">
        <v>86</v>
      </c>
      <c r="L69" s="48" t="s">
        <v>87</v>
      </c>
      <c r="M69" s="44">
        <f t="shared" si="0"/>
        <v>23</v>
      </c>
      <c r="N69" s="61"/>
    </row>
    <row r="70" spans="1:14" s="35" customFormat="1" ht="36" customHeight="1" x14ac:dyDescent="0.3">
      <c r="A70" s="44">
        <v>62</v>
      </c>
      <c r="B70" s="55">
        <v>2610011062</v>
      </c>
      <c r="C70" s="60" t="s">
        <v>268</v>
      </c>
      <c r="D70" s="48" t="s">
        <v>79</v>
      </c>
      <c r="E70" s="48" t="s">
        <v>80</v>
      </c>
      <c r="F70" s="48" t="s">
        <v>81</v>
      </c>
      <c r="G70" s="48" t="s">
        <v>82</v>
      </c>
      <c r="H70" s="48" t="s">
        <v>83</v>
      </c>
      <c r="I70" s="48" t="s">
        <v>84</v>
      </c>
      <c r="J70" s="48" t="s">
        <v>85</v>
      </c>
      <c r="K70" s="48" t="s">
        <v>86</v>
      </c>
      <c r="L70" s="48" t="s">
        <v>87</v>
      </c>
      <c r="M70" s="44">
        <f t="shared" si="0"/>
        <v>23</v>
      </c>
      <c r="N70" s="61"/>
    </row>
    <row r="71" spans="1:14" s="35" customFormat="1" ht="36" customHeight="1" x14ac:dyDescent="0.3">
      <c r="A71" s="44">
        <v>63</v>
      </c>
      <c r="B71" s="55">
        <v>2610011063</v>
      </c>
      <c r="C71" s="60" t="s">
        <v>269</v>
      </c>
      <c r="D71" s="48" t="s">
        <v>79</v>
      </c>
      <c r="E71" s="48" t="s">
        <v>80</v>
      </c>
      <c r="F71" s="48" t="s">
        <v>81</v>
      </c>
      <c r="G71" s="48" t="s">
        <v>82</v>
      </c>
      <c r="H71" s="48" t="s">
        <v>83</v>
      </c>
      <c r="I71" s="48" t="s">
        <v>84</v>
      </c>
      <c r="J71" s="48" t="s">
        <v>85</v>
      </c>
      <c r="K71" s="48" t="s">
        <v>86</v>
      </c>
      <c r="L71" s="48" t="s">
        <v>87</v>
      </c>
      <c r="M71" s="44">
        <f t="shared" si="0"/>
        <v>23</v>
      </c>
      <c r="N71" s="61"/>
    </row>
    <row r="72" spans="1:14" s="35" customFormat="1" ht="36" customHeight="1" x14ac:dyDescent="0.3">
      <c r="A72" s="44">
        <v>64</v>
      </c>
      <c r="B72" s="55">
        <v>2610011064</v>
      </c>
      <c r="C72" s="60" t="s">
        <v>270</v>
      </c>
      <c r="D72" s="48" t="s">
        <v>79</v>
      </c>
      <c r="E72" s="48" t="s">
        <v>80</v>
      </c>
      <c r="F72" s="48" t="s">
        <v>81</v>
      </c>
      <c r="G72" s="48" t="s">
        <v>82</v>
      </c>
      <c r="H72" s="48" t="s">
        <v>83</v>
      </c>
      <c r="I72" s="48" t="s">
        <v>84</v>
      </c>
      <c r="J72" s="48" t="s">
        <v>85</v>
      </c>
      <c r="K72" s="48" t="s">
        <v>86</v>
      </c>
      <c r="L72" s="48" t="s">
        <v>87</v>
      </c>
      <c r="M72" s="44">
        <f t="shared" si="0"/>
        <v>23</v>
      </c>
      <c r="N72" s="61"/>
    </row>
    <row r="73" spans="1:14" s="35" customFormat="1" ht="36" customHeight="1" x14ac:dyDescent="0.3">
      <c r="A73" s="44">
        <v>65</v>
      </c>
      <c r="B73" s="55">
        <v>2610011065</v>
      </c>
      <c r="C73" s="60" t="s">
        <v>271</v>
      </c>
      <c r="D73" s="48" t="s">
        <v>79</v>
      </c>
      <c r="E73" s="48" t="s">
        <v>80</v>
      </c>
      <c r="F73" s="48" t="s">
        <v>81</v>
      </c>
      <c r="G73" s="48" t="s">
        <v>82</v>
      </c>
      <c r="H73" s="48" t="s">
        <v>83</v>
      </c>
      <c r="I73" s="48" t="s">
        <v>84</v>
      </c>
      <c r="J73" s="48" t="s">
        <v>85</v>
      </c>
      <c r="K73" s="48" t="s">
        <v>86</v>
      </c>
      <c r="L73" s="48" t="s">
        <v>87</v>
      </c>
      <c r="M73" s="44">
        <f t="shared" ref="M73:M88" si="1">$M$8-SUMIF(D73:L73,"",$D$8:$L$8)</f>
        <v>23</v>
      </c>
      <c r="N73" s="61"/>
    </row>
    <row r="74" spans="1:14" s="35" customFormat="1" ht="36" customHeight="1" x14ac:dyDescent="0.3">
      <c r="A74" s="44">
        <v>66</v>
      </c>
      <c r="B74" s="55">
        <v>2610011066</v>
      </c>
      <c r="C74" s="60" t="s">
        <v>272</v>
      </c>
      <c r="D74" s="48" t="s">
        <v>79</v>
      </c>
      <c r="E74" s="48" t="s">
        <v>80</v>
      </c>
      <c r="F74" s="48" t="s">
        <v>81</v>
      </c>
      <c r="G74" s="48" t="s">
        <v>82</v>
      </c>
      <c r="H74" s="48" t="s">
        <v>83</v>
      </c>
      <c r="I74" s="48" t="s">
        <v>84</v>
      </c>
      <c r="J74" s="48" t="s">
        <v>85</v>
      </c>
      <c r="K74" s="48" t="s">
        <v>86</v>
      </c>
      <c r="L74" s="48" t="s">
        <v>87</v>
      </c>
      <c r="M74" s="44">
        <f t="shared" si="1"/>
        <v>23</v>
      </c>
      <c r="N74" s="61"/>
    </row>
    <row r="75" spans="1:14" s="35" customFormat="1" ht="36" customHeight="1" x14ac:dyDescent="0.3">
      <c r="A75" s="44">
        <v>67</v>
      </c>
      <c r="B75" s="55">
        <v>2610011067</v>
      </c>
      <c r="C75" s="60" t="s">
        <v>273</v>
      </c>
      <c r="D75" s="48" t="s">
        <v>79</v>
      </c>
      <c r="E75" s="48" t="s">
        <v>80</v>
      </c>
      <c r="F75" s="48" t="s">
        <v>81</v>
      </c>
      <c r="G75" s="48" t="s">
        <v>82</v>
      </c>
      <c r="H75" s="48" t="s">
        <v>83</v>
      </c>
      <c r="I75" s="48" t="s">
        <v>84</v>
      </c>
      <c r="J75" s="48" t="s">
        <v>85</v>
      </c>
      <c r="K75" s="48" t="s">
        <v>86</v>
      </c>
      <c r="L75" s="48" t="s">
        <v>87</v>
      </c>
      <c r="M75" s="44">
        <f t="shared" si="1"/>
        <v>23</v>
      </c>
      <c r="N75" s="61"/>
    </row>
    <row r="76" spans="1:14" s="35" customFormat="1" ht="36" customHeight="1" x14ac:dyDescent="0.3">
      <c r="A76" s="44">
        <v>68</v>
      </c>
      <c r="B76" s="55">
        <v>2610011068</v>
      </c>
      <c r="C76" s="60" t="s">
        <v>274</v>
      </c>
      <c r="D76" s="48" t="s">
        <v>79</v>
      </c>
      <c r="E76" s="48" t="s">
        <v>80</v>
      </c>
      <c r="F76" s="48" t="s">
        <v>81</v>
      </c>
      <c r="G76" s="48" t="s">
        <v>82</v>
      </c>
      <c r="H76" s="48" t="s">
        <v>83</v>
      </c>
      <c r="I76" s="48" t="s">
        <v>84</v>
      </c>
      <c r="J76" s="48" t="s">
        <v>85</v>
      </c>
      <c r="K76" s="48" t="s">
        <v>86</v>
      </c>
      <c r="L76" s="48" t="s">
        <v>87</v>
      </c>
      <c r="M76" s="44">
        <f t="shared" si="1"/>
        <v>23</v>
      </c>
      <c r="N76" s="61"/>
    </row>
    <row r="77" spans="1:14" s="35" customFormat="1" ht="36" customHeight="1" x14ac:dyDescent="0.3">
      <c r="A77" s="44">
        <v>69</v>
      </c>
      <c r="B77" s="55">
        <v>2610011069</v>
      </c>
      <c r="C77" s="60" t="s">
        <v>275</v>
      </c>
      <c r="D77" s="48" t="s">
        <v>79</v>
      </c>
      <c r="E77" s="48" t="s">
        <v>80</v>
      </c>
      <c r="F77" s="48" t="s">
        <v>81</v>
      </c>
      <c r="G77" s="48" t="s">
        <v>82</v>
      </c>
      <c r="H77" s="48" t="s">
        <v>83</v>
      </c>
      <c r="I77" s="48" t="s">
        <v>84</v>
      </c>
      <c r="J77" s="48" t="s">
        <v>85</v>
      </c>
      <c r="K77" s="48" t="s">
        <v>86</v>
      </c>
      <c r="L77" s="48" t="s">
        <v>87</v>
      </c>
      <c r="M77" s="44">
        <f t="shared" si="1"/>
        <v>23</v>
      </c>
      <c r="N77" s="61"/>
    </row>
    <row r="78" spans="1:14" s="35" customFormat="1" ht="36" customHeight="1" x14ac:dyDescent="0.3">
      <c r="A78" s="44">
        <v>70</v>
      </c>
      <c r="B78" s="55">
        <v>2610011070</v>
      </c>
      <c r="C78" s="60" t="s">
        <v>276</v>
      </c>
      <c r="D78" s="48" t="s">
        <v>79</v>
      </c>
      <c r="E78" s="48" t="s">
        <v>80</v>
      </c>
      <c r="F78" s="48" t="s">
        <v>81</v>
      </c>
      <c r="G78" s="48" t="s">
        <v>82</v>
      </c>
      <c r="H78" s="48" t="s">
        <v>83</v>
      </c>
      <c r="I78" s="48" t="s">
        <v>84</v>
      </c>
      <c r="J78" s="48" t="s">
        <v>85</v>
      </c>
      <c r="K78" s="48" t="s">
        <v>86</v>
      </c>
      <c r="L78" s="48" t="s">
        <v>87</v>
      </c>
      <c r="M78" s="44">
        <f t="shared" si="1"/>
        <v>23</v>
      </c>
      <c r="N78" s="61"/>
    </row>
    <row r="79" spans="1:14" s="35" customFormat="1" ht="36" customHeight="1" x14ac:dyDescent="0.3">
      <c r="A79" s="44">
        <v>71</v>
      </c>
      <c r="B79" s="55">
        <v>2610011071</v>
      </c>
      <c r="C79" s="60" t="s">
        <v>277</v>
      </c>
      <c r="D79" s="48" t="s">
        <v>79</v>
      </c>
      <c r="E79" s="48" t="s">
        <v>80</v>
      </c>
      <c r="F79" s="48" t="s">
        <v>81</v>
      </c>
      <c r="G79" s="48" t="s">
        <v>82</v>
      </c>
      <c r="H79" s="48" t="s">
        <v>83</v>
      </c>
      <c r="I79" s="48" t="s">
        <v>84</v>
      </c>
      <c r="J79" s="48" t="s">
        <v>85</v>
      </c>
      <c r="K79" s="48" t="s">
        <v>86</v>
      </c>
      <c r="L79" s="48" t="s">
        <v>87</v>
      </c>
      <c r="M79" s="44">
        <f t="shared" si="1"/>
        <v>23</v>
      </c>
      <c r="N79" s="61"/>
    </row>
    <row r="80" spans="1:14" s="35" customFormat="1" ht="36" customHeight="1" x14ac:dyDescent="0.3">
      <c r="A80" s="44">
        <v>72</v>
      </c>
      <c r="B80" s="55">
        <v>2610011072</v>
      </c>
      <c r="C80" s="60" t="s">
        <v>278</v>
      </c>
      <c r="D80" s="48" t="s">
        <v>79</v>
      </c>
      <c r="E80" s="48" t="s">
        <v>80</v>
      </c>
      <c r="F80" s="48" t="s">
        <v>81</v>
      </c>
      <c r="G80" s="48" t="s">
        <v>82</v>
      </c>
      <c r="H80" s="48" t="s">
        <v>83</v>
      </c>
      <c r="I80" s="48" t="s">
        <v>84</v>
      </c>
      <c r="J80" s="48" t="s">
        <v>85</v>
      </c>
      <c r="K80" s="48" t="s">
        <v>86</v>
      </c>
      <c r="L80" s="48" t="s">
        <v>87</v>
      </c>
      <c r="M80" s="44">
        <f t="shared" si="1"/>
        <v>23</v>
      </c>
      <c r="N80" s="61"/>
    </row>
    <row r="81" spans="1:16" s="35" customFormat="1" ht="36" customHeight="1" x14ac:dyDescent="0.3">
      <c r="A81" s="44">
        <v>73</v>
      </c>
      <c r="B81" s="55">
        <v>2610011073</v>
      </c>
      <c r="C81" s="60" t="s">
        <v>279</v>
      </c>
      <c r="D81" s="48" t="s">
        <v>79</v>
      </c>
      <c r="E81" s="48" t="s">
        <v>80</v>
      </c>
      <c r="F81" s="48" t="s">
        <v>81</v>
      </c>
      <c r="G81" s="48" t="s">
        <v>82</v>
      </c>
      <c r="H81" s="48" t="s">
        <v>83</v>
      </c>
      <c r="I81" s="48" t="s">
        <v>84</v>
      </c>
      <c r="J81" s="48" t="s">
        <v>85</v>
      </c>
      <c r="K81" s="48" t="s">
        <v>86</v>
      </c>
      <c r="L81" s="48" t="s">
        <v>87</v>
      </c>
      <c r="M81" s="44">
        <f t="shared" si="1"/>
        <v>23</v>
      </c>
      <c r="N81" s="61"/>
    </row>
    <row r="82" spans="1:16" s="35" customFormat="1" ht="36" customHeight="1" x14ac:dyDescent="0.3">
      <c r="A82" s="44">
        <v>74</v>
      </c>
      <c r="B82" s="55">
        <v>2610011074</v>
      </c>
      <c r="C82" s="60" t="s">
        <v>280</v>
      </c>
      <c r="D82" s="48" t="s">
        <v>79</v>
      </c>
      <c r="E82" s="48" t="s">
        <v>80</v>
      </c>
      <c r="F82" s="48" t="s">
        <v>81</v>
      </c>
      <c r="G82" s="48" t="s">
        <v>82</v>
      </c>
      <c r="H82" s="48" t="s">
        <v>83</v>
      </c>
      <c r="I82" s="48" t="s">
        <v>84</v>
      </c>
      <c r="J82" s="48" t="s">
        <v>85</v>
      </c>
      <c r="K82" s="48" t="s">
        <v>86</v>
      </c>
      <c r="L82" s="48" t="s">
        <v>87</v>
      </c>
      <c r="M82" s="44">
        <f t="shared" si="1"/>
        <v>23</v>
      </c>
      <c r="N82" s="61"/>
      <c r="O82" s="27"/>
      <c r="P82" s="27"/>
    </row>
    <row r="83" spans="1:16" s="35" customFormat="1" ht="36" customHeight="1" x14ac:dyDescent="0.3">
      <c r="A83" s="44">
        <v>75</v>
      </c>
      <c r="B83" s="55">
        <v>2610011075</v>
      </c>
      <c r="C83" s="60" t="s">
        <v>281</v>
      </c>
      <c r="D83" s="48" t="s">
        <v>79</v>
      </c>
      <c r="E83" s="48" t="s">
        <v>80</v>
      </c>
      <c r="F83" s="48" t="s">
        <v>81</v>
      </c>
      <c r="G83" s="48" t="s">
        <v>82</v>
      </c>
      <c r="H83" s="48" t="s">
        <v>83</v>
      </c>
      <c r="I83" s="48" t="s">
        <v>84</v>
      </c>
      <c r="J83" s="48" t="s">
        <v>85</v>
      </c>
      <c r="K83" s="48" t="s">
        <v>86</v>
      </c>
      <c r="L83" s="48" t="s">
        <v>87</v>
      </c>
      <c r="M83" s="44">
        <f t="shared" si="1"/>
        <v>23</v>
      </c>
      <c r="N83" s="61"/>
      <c r="O83" s="27"/>
      <c r="P83" s="27"/>
    </row>
    <row r="84" spans="1:16" s="35" customFormat="1" ht="36" customHeight="1" x14ac:dyDescent="0.3">
      <c r="A84" s="44">
        <v>76</v>
      </c>
      <c r="B84" s="55">
        <v>2610011076</v>
      </c>
      <c r="C84" s="60" t="s">
        <v>282</v>
      </c>
      <c r="D84" s="48" t="s">
        <v>79</v>
      </c>
      <c r="E84" s="48" t="s">
        <v>80</v>
      </c>
      <c r="F84" s="48" t="s">
        <v>81</v>
      </c>
      <c r="G84" s="48" t="s">
        <v>82</v>
      </c>
      <c r="H84" s="48" t="s">
        <v>83</v>
      </c>
      <c r="I84" s="48" t="s">
        <v>84</v>
      </c>
      <c r="J84" s="48" t="s">
        <v>85</v>
      </c>
      <c r="K84" s="48" t="s">
        <v>86</v>
      </c>
      <c r="L84" s="48" t="s">
        <v>87</v>
      </c>
      <c r="M84" s="44">
        <f t="shared" si="1"/>
        <v>23</v>
      </c>
      <c r="N84" s="61"/>
      <c r="O84" s="27"/>
      <c r="P84" s="27"/>
    </row>
    <row r="85" spans="1:16" s="35" customFormat="1" ht="36" customHeight="1" x14ac:dyDescent="0.3">
      <c r="A85" s="44">
        <v>77</v>
      </c>
      <c r="B85" s="55">
        <v>2610011077</v>
      </c>
      <c r="C85" s="60" t="s">
        <v>283</v>
      </c>
      <c r="D85" s="48" t="s">
        <v>79</v>
      </c>
      <c r="E85" s="48" t="s">
        <v>80</v>
      </c>
      <c r="F85" s="48" t="s">
        <v>81</v>
      </c>
      <c r="G85" s="48" t="s">
        <v>82</v>
      </c>
      <c r="H85" s="48" t="s">
        <v>83</v>
      </c>
      <c r="I85" s="48" t="s">
        <v>84</v>
      </c>
      <c r="J85" s="48" t="s">
        <v>85</v>
      </c>
      <c r="K85" s="48" t="s">
        <v>86</v>
      </c>
      <c r="L85" s="48" t="s">
        <v>87</v>
      </c>
      <c r="M85" s="44">
        <f t="shared" si="1"/>
        <v>23</v>
      </c>
      <c r="N85" s="61"/>
      <c r="O85" s="27"/>
      <c r="P85" s="27"/>
    </row>
    <row r="86" spans="1:16" s="35" customFormat="1" ht="36" customHeight="1" x14ac:dyDescent="0.3">
      <c r="A86" s="44">
        <v>78</v>
      </c>
      <c r="B86" s="55">
        <v>2610011078</v>
      </c>
      <c r="C86" s="60" t="s">
        <v>284</v>
      </c>
      <c r="D86" s="48" t="s">
        <v>79</v>
      </c>
      <c r="E86" s="48" t="s">
        <v>80</v>
      </c>
      <c r="F86" s="48" t="s">
        <v>81</v>
      </c>
      <c r="G86" s="48" t="s">
        <v>82</v>
      </c>
      <c r="H86" s="48" t="s">
        <v>83</v>
      </c>
      <c r="I86" s="48" t="s">
        <v>84</v>
      </c>
      <c r="J86" s="48" t="s">
        <v>85</v>
      </c>
      <c r="K86" s="48" t="s">
        <v>86</v>
      </c>
      <c r="L86" s="48" t="s">
        <v>87</v>
      </c>
      <c r="M86" s="44">
        <f t="shared" si="1"/>
        <v>23</v>
      </c>
      <c r="N86" s="61"/>
      <c r="O86" s="27"/>
      <c r="P86" s="27"/>
    </row>
    <row r="87" spans="1:16" s="35" customFormat="1" ht="36" customHeight="1" x14ac:dyDescent="0.3">
      <c r="A87" s="44">
        <v>79</v>
      </c>
      <c r="B87" s="55">
        <v>2610011079</v>
      </c>
      <c r="C87" s="60" t="s">
        <v>285</v>
      </c>
      <c r="D87" s="48" t="s">
        <v>79</v>
      </c>
      <c r="E87" s="48" t="s">
        <v>80</v>
      </c>
      <c r="F87" s="48" t="s">
        <v>81</v>
      </c>
      <c r="G87" s="48" t="s">
        <v>82</v>
      </c>
      <c r="H87" s="48" t="s">
        <v>83</v>
      </c>
      <c r="I87" s="48" t="s">
        <v>84</v>
      </c>
      <c r="J87" s="48" t="s">
        <v>85</v>
      </c>
      <c r="K87" s="48" t="s">
        <v>86</v>
      </c>
      <c r="L87" s="48" t="s">
        <v>87</v>
      </c>
      <c r="M87" s="44">
        <f t="shared" si="1"/>
        <v>23</v>
      </c>
      <c r="N87" s="61"/>
      <c r="O87" s="27"/>
      <c r="P87" s="27"/>
    </row>
    <row r="88" spans="1:16" s="35" customFormat="1" ht="36" customHeight="1" x14ac:dyDescent="0.3">
      <c r="A88" s="44">
        <v>80</v>
      </c>
      <c r="B88" s="55">
        <v>2610011080</v>
      </c>
      <c r="C88" s="60" t="s">
        <v>286</v>
      </c>
      <c r="D88" s="48" t="s">
        <v>79</v>
      </c>
      <c r="E88" s="48" t="s">
        <v>80</v>
      </c>
      <c r="F88" s="48" t="s">
        <v>81</v>
      </c>
      <c r="G88" s="48" t="s">
        <v>82</v>
      </c>
      <c r="H88" s="48" t="s">
        <v>83</v>
      </c>
      <c r="I88" s="48" t="s">
        <v>84</v>
      </c>
      <c r="J88" s="48" t="s">
        <v>85</v>
      </c>
      <c r="K88" s="48" t="s">
        <v>86</v>
      </c>
      <c r="L88" s="48" t="s">
        <v>87</v>
      </c>
      <c r="M88" s="44">
        <f t="shared" si="1"/>
        <v>23</v>
      </c>
      <c r="N88" s="61"/>
      <c r="O88" s="27"/>
      <c r="P88" s="27"/>
    </row>
    <row r="89" spans="1:16" x14ac:dyDescent="0.3">
      <c r="D89" s="36"/>
      <c r="E89" s="36"/>
      <c r="F89" s="36"/>
      <c r="G89" s="86" t="s">
        <v>206</v>
      </c>
      <c r="H89" s="86"/>
      <c r="I89" s="86"/>
      <c r="J89" s="86"/>
      <c r="K89" s="86"/>
      <c r="L89" s="86"/>
      <c r="M89" s="86"/>
      <c r="N89" s="86"/>
    </row>
    <row r="90" spans="1:16" x14ac:dyDescent="0.3">
      <c r="D90" s="36"/>
      <c r="E90" s="36"/>
      <c r="F90" s="36"/>
      <c r="G90" s="87" t="s">
        <v>61</v>
      </c>
      <c r="H90" s="87"/>
      <c r="I90" s="87"/>
      <c r="J90" s="87"/>
      <c r="K90" s="87"/>
      <c r="L90" s="87"/>
      <c r="M90" s="87"/>
      <c r="N90" s="87"/>
    </row>
    <row r="91" spans="1:16" x14ac:dyDescent="0.3">
      <c r="D91" s="36"/>
      <c r="E91" s="36"/>
      <c r="F91" s="36"/>
      <c r="G91" s="36"/>
      <c r="H91" s="36"/>
    </row>
    <row r="92" spans="1:16" x14ac:dyDescent="0.3">
      <c r="D92" s="36"/>
      <c r="E92" s="36"/>
      <c r="F92" s="36"/>
      <c r="G92" s="36"/>
      <c r="H92" s="36"/>
    </row>
    <row r="93" spans="1:16" x14ac:dyDescent="0.3">
      <c r="D93" s="36"/>
      <c r="E93" s="36"/>
      <c r="F93" s="36"/>
      <c r="G93" s="36"/>
      <c r="H93" s="36"/>
    </row>
    <row r="94" spans="1:16" x14ac:dyDescent="0.3">
      <c r="D94" s="36"/>
      <c r="E94" s="36"/>
      <c r="F94" s="36"/>
      <c r="G94" s="36"/>
      <c r="H94" s="36"/>
    </row>
    <row r="95" spans="1:16" x14ac:dyDescent="0.3">
      <c r="D95" s="36"/>
      <c r="E95" s="36"/>
      <c r="F95" s="36"/>
      <c r="G95" s="36"/>
      <c r="H95" s="36"/>
    </row>
    <row r="96" spans="1:16" x14ac:dyDescent="0.3">
      <c r="D96" s="36"/>
      <c r="E96" s="36"/>
      <c r="F96" s="36"/>
      <c r="G96" s="36"/>
      <c r="H96" s="36"/>
    </row>
    <row r="97" spans="4:8" x14ac:dyDescent="0.3">
      <c r="D97" s="36"/>
      <c r="E97" s="36"/>
      <c r="F97" s="36"/>
      <c r="G97" s="36"/>
      <c r="H97" s="36"/>
    </row>
    <row r="98" spans="4:8" x14ac:dyDescent="0.3">
      <c r="D98" s="36"/>
      <c r="E98" s="36"/>
      <c r="F98" s="36"/>
      <c r="G98" s="36"/>
      <c r="H98" s="36"/>
    </row>
    <row r="99" spans="4:8" x14ac:dyDescent="0.3">
      <c r="D99" s="36"/>
      <c r="E99" s="36"/>
      <c r="F99" s="36"/>
      <c r="G99" s="36"/>
      <c r="H99" s="36"/>
    </row>
    <row r="100" spans="4:8" x14ac:dyDescent="0.3">
      <c r="D100" s="36"/>
      <c r="E100" s="36"/>
      <c r="F100" s="36"/>
      <c r="G100" s="36"/>
      <c r="H100" s="36"/>
    </row>
    <row r="101" spans="4:8" x14ac:dyDescent="0.3">
      <c r="D101" s="36"/>
      <c r="E101" s="36"/>
      <c r="F101" s="36"/>
      <c r="G101" s="36"/>
      <c r="H101" s="36"/>
    </row>
    <row r="102" spans="4:8" x14ac:dyDescent="0.3">
      <c r="D102" s="36"/>
      <c r="E102" s="36"/>
      <c r="F102" s="36"/>
      <c r="G102" s="36"/>
      <c r="H102" s="36"/>
    </row>
    <row r="103" spans="4:8" x14ac:dyDescent="0.3">
      <c r="D103" s="36"/>
      <c r="E103" s="36"/>
      <c r="F103" s="36"/>
      <c r="G103" s="36"/>
      <c r="H103" s="36"/>
    </row>
    <row r="104" spans="4:8" x14ac:dyDescent="0.3">
      <c r="D104" s="36"/>
      <c r="E104" s="36"/>
      <c r="F104" s="36"/>
      <c r="G104" s="36"/>
      <c r="H104" s="36"/>
    </row>
    <row r="105" spans="4:8" x14ac:dyDescent="0.3">
      <c r="D105" s="36"/>
      <c r="E105" s="36"/>
      <c r="F105" s="36"/>
      <c r="G105" s="36"/>
      <c r="H105" s="36"/>
    </row>
    <row r="106" spans="4:8" x14ac:dyDescent="0.3">
      <c r="D106" s="36"/>
      <c r="E106" s="36"/>
      <c r="F106" s="36"/>
      <c r="G106" s="36"/>
      <c r="H106" s="36"/>
    </row>
    <row r="107" spans="4:8" x14ac:dyDescent="0.3">
      <c r="D107" s="36"/>
      <c r="E107" s="36"/>
      <c r="F107" s="36"/>
      <c r="G107" s="36"/>
      <c r="H107" s="36"/>
    </row>
    <row r="108" spans="4:8" x14ac:dyDescent="0.3">
      <c r="D108" s="36"/>
      <c r="E108" s="36"/>
      <c r="F108" s="36"/>
      <c r="G108" s="36"/>
      <c r="H108" s="36"/>
    </row>
    <row r="109" spans="4:8" x14ac:dyDescent="0.3">
      <c r="D109" s="36"/>
      <c r="E109" s="36"/>
      <c r="F109" s="36"/>
      <c r="G109" s="36"/>
      <c r="H109" s="36"/>
    </row>
    <row r="110" spans="4:8" x14ac:dyDescent="0.3">
      <c r="D110" s="36"/>
      <c r="E110" s="36"/>
      <c r="F110" s="36"/>
      <c r="G110" s="36"/>
      <c r="H110" s="36"/>
    </row>
    <row r="111" spans="4:8" x14ac:dyDescent="0.3">
      <c r="D111" s="36"/>
      <c r="E111" s="36"/>
      <c r="F111" s="36"/>
      <c r="G111" s="36"/>
      <c r="H111" s="36"/>
    </row>
    <row r="112" spans="4:8" x14ac:dyDescent="0.3">
      <c r="D112" s="36"/>
      <c r="E112" s="36"/>
      <c r="F112" s="36"/>
      <c r="G112" s="36"/>
      <c r="H112" s="36"/>
    </row>
    <row r="113" spans="4:8" x14ac:dyDescent="0.3">
      <c r="D113" s="36"/>
      <c r="E113" s="36"/>
      <c r="F113" s="36"/>
      <c r="G113" s="36"/>
      <c r="H113" s="36"/>
    </row>
    <row r="114" spans="4:8" x14ac:dyDescent="0.3">
      <c r="D114" s="36"/>
      <c r="E114" s="36"/>
      <c r="F114" s="36"/>
      <c r="G114" s="36"/>
      <c r="H114" s="36"/>
    </row>
    <row r="115" spans="4:8" x14ac:dyDescent="0.3">
      <c r="D115" s="36"/>
      <c r="E115" s="36"/>
      <c r="F115" s="36"/>
      <c r="G115" s="36"/>
      <c r="H115" s="36"/>
    </row>
    <row r="116" spans="4:8" x14ac:dyDescent="0.3">
      <c r="D116" s="36"/>
      <c r="E116" s="36"/>
      <c r="F116" s="36"/>
      <c r="G116" s="36"/>
      <c r="H116" s="36"/>
    </row>
    <row r="117" spans="4:8" x14ac:dyDescent="0.3">
      <c r="D117" s="36"/>
      <c r="E117" s="36"/>
      <c r="F117" s="36"/>
      <c r="G117" s="36"/>
      <c r="H117" s="36"/>
    </row>
    <row r="118" spans="4:8" x14ac:dyDescent="0.3">
      <c r="D118" s="36"/>
      <c r="E118" s="36"/>
      <c r="F118" s="36"/>
      <c r="G118" s="36"/>
      <c r="H118" s="36"/>
    </row>
    <row r="119" spans="4:8" x14ac:dyDescent="0.3">
      <c r="D119" s="36"/>
      <c r="E119" s="36"/>
      <c r="F119" s="36"/>
      <c r="G119" s="36"/>
      <c r="H119" s="36"/>
    </row>
    <row r="120" spans="4:8" x14ac:dyDescent="0.3">
      <c r="D120" s="36"/>
      <c r="E120" s="36"/>
      <c r="F120" s="36"/>
      <c r="G120" s="36"/>
      <c r="H120" s="36"/>
    </row>
    <row r="121" spans="4:8" x14ac:dyDescent="0.3">
      <c r="D121" s="36"/>
      <c r="E121" s="36"/>
      <c r="F121" s="36"/>
      <c r="G121" s="36"/>
      <c r="H121" s="36"/>
    </row>
    <row r="122" spans="4:8" x14ac:dyDescent="0.3">
      <c r="D122" s="36"/>
      <c r="E122" s="36"/>
      <c r="F122" s="36"/>
      <c r="G122" s="36"/>
      <c r="H122" s="36"/>
    </row>
    <row r="123" spans="4:8" x14ac:dyDescent="0.3">
      <c r="D123" s="36"/>
      <c r="E123" s="36"/>
      <c r="F123" s="36"/>
      <c r="G123" s="36"/>
      <c r="H123" s="36"/>
    </row>
    <row r="124" spans="4:8" x14ac:dyDescent="0.3">
      <c r="D124" s="36"/>
      <c r="E124" s="36"/>
      <c r="F124" s="36"/>
      <c r="G124" s="36"/>
      <c r="H124" s="36"/>
    </row>
    <row r="125" spans="4:8" x14ac:dyDescent="0.3">
      <c r="D125" s="36"/>
      <c r="E125" s="36"/>
      <c r="F125" s="36"/>
      <c r="G125" s="36"/>
      <c r="H125" s="36"/>
    </row>
    <row r="126" spans="4:8" x14ac:dyDescent="0.3">
      <c r="D126" s="36"/>
      <c r="E126" s="36"/>
      <c r="F126" s="36"/>
      <c r="G126" s="36"/>
      <c r="H126" s="36"/>
    </row>
    <row r="127" spans="4:8" x14ac:dyDescent="0.3">
      <c r="D127" s="36"/>
      <c r="E127" s="36"/>
      <c r="F127" s="36"/>
      <c r="G127" s="36"/>
      <c r="H127" s="36"/>
    </row>
    <row r="128" spans="4:8" x14ac:dyDescent="0.3">
      <c r="D128" s="36"/>
      <c r="E128" s="36"/>
      <c r="F128" s="36"/>
      <c r="G128" s="36"/>
      <c r="H128" s="36"/>
    </row>
    <row r="129" spans="4:8" x14ac:dyDescent="0.3">
      <c r="D129" s="36"/>
      <c r="E129" s="36"/>
      <c r="F129" s="36"/>
      <c r="G129" s="36"/>
      <c r="H129" s="36"/>
    </row>
    <row r="130" spans="4:8" x14ac:dyDescent="0.3">
      <c r="D130" s="36"/>
      <c r="E130" s="36"/>
      <c r="F130" s="36"/>
      <c r="G130" s="36"/>
      <c r="H130" s="36"/>
    </row>
    <row r="131" spans="4:8" x14ac:dyDescent="0.3">
      <c r="D131" s="36"/>
      <c r="E131" s="36"/>
      <c r="F131" s="36"/>
      <c r="G131" s="36"/>
      <c r="H131" s="36"/>
    </row>
    <row r="132" spans="4:8" x14ac:dyDescent="0.3">
      <c r="D132" s="36"/>
      <c r="E132" s="36"/>
      <c r="F132" s="36"/>
      <c r="G132" s="36"/>
      <c r="H132" s="36"/>
    </row>
    <row r="133" spans="4:8" x14ac:dyDescent="0.3">
      <c r="D133" s="36"/>
      <c r="E133" s="36"/>
      <c r="F133" s="36"/>
      <c r="G133" s="36"/>
      <c r="H133" s="36"/>
    </row>
    <row r="134" spans="4:8" x14ac:dyDescent="0.3">
      <c r="D134" s="36"/>
      <c r="E134" s="36"/>
      <c r="F134" s="36"/>
      <c r="G134" s="36"/>
      <c r="H134" s="36"/>
    </row>
    <row r="135" spans="4:8" x14ac:dyDescent="0.3">
      <c r="D135" s="36"/>
      <c r="E135" s="36"/>
      <c r="F135" s="36"/>
      <c r="G135" s="36"/>
      <c r="H135" s="36"/>
    </row>
    <row r="136" spans="4:8" x14ac:dyDescent="0.3">
      <c r="D136" s="36"/>
      <c r="E136" s="36"/>
      <c r="F136" s="36"/>
      <c r="G136" s="36"/>
      <c r="H136" s="36"/>
    </row>
    <row r="137" spans="4:8" x14ac:dyDescent="0.3">
      <c r="D137" s="36"/>
      <c r="E137" s="36"/>
      <c r="F137" s="36"/>
      <c r="G137" s="36"/>
      <c r="H137" s="36"/>
    </row>
    <row r="138" spans="4:8" x14ac:dyDescent="0.3">
      <c r="D138" s="36"/>
      <c r="E138" s="36"/>
      <c r="F138" s="36"/>
      <c r="G138" s="36"/>
      <c r="H138" s="36"/>
    </row>
    <row r="139" spans="4:8" x14ac:dyDescent="0.3">
      <c r="D139" s="36"/>
      <c r="E139" s="36"/>
      <c r="F139" s="36"/>
      <c r="G139" s="36"/>
      <c r="H139" s="36"/>
    </row>
    <row r="140" spans="4:8" x14ac:dyDescent="0.3">
      <c r="D140" s="36"/>
      <c r="E140" s="36"/>
      <c r="F140" s="36"/>
      <c r="G140" s="36"/>
      <c r="H140" s="36"/>
    </row>
    <row r="141" spans="4:8" x14ac:dyDescent="0.3">
      <c r="D141" s="36"/>
      <c r="E141" s="36"/>
      <c r="F141" s="36"/>
      <c r="G141" s="36"/>
      <c r="H141" s="36"/>
    </row>
    <row r="142" spans="4:8" x14ac:dyDescent="0.3">
      <c r="D142" s="36"/>
      <c r="E142" s="36"/>
      <c r="F142" s="36"/>
      <c r="G142" s="36"/>
      <c r="H142" s="36"/>
    </row>
    <row r="143" spans="4:8" x14ac:dyDescent="0.3">
      <c r="D143" s="36"/>
      <c r="E143" s="36"/>
      <c r="F143" s="36"/>
      <c r="G143" s="36"/>
      <c r="H143" s="36"/>
    </row>
    <row r="144" spans="4:8" x14ac:dyDescent="0.3">
      <c r="D144" s="36"/>
      <c r="E144" s="36"/>
      <c r="F144" s="36"/>
      <c r="G144" s="36"/>
      <c r="H144" s="36"/>
    </row>
    <row r="145" spans="4:8" x14ac:dyDescent="0.3">
      <c r="D145" s="36"/>
      <c r="E145" s="36"/>
      <c r="F145" s="36"/>
      <c r="G145" s="36"/>
      <c r="H145" s="36"/>
    </row>
    <row r="146" spans="4:8" x14ac:dyDescent="0.3">
      <c r="D146" s="36"/>
      <c r="E146" s="36"/>
      <c r="F146" s="36"/>
      <c r="G146" s="36"/>
      <c r="H146" s="36"/>
    </row>
    <row r="147" spans="4:8" x14ac:dyDescent="0.3">
      <c r="D147" s="36"/>
      <c r="E147" s="36"/>
      <c r="F147" s="36"/>
      <c r="G147" s="36"/>
      <c r="H147" s="36"/>
    </row>
    <row r="148" spans="4:8" x14ac:dyDescent="0.3">
      <c r="D148" s="36"/>
      <c r="E148" s="36"/>
      <c r="F148" s="36"/>
      <c r="G148" s="36"/>
      <c r="H148" s="36"/>
    </row>
    <row r="149" spans="4:8" x14ac:dyDescent="0.3">
      <c r="D149" s="36"/>
      <c r="E149" s="36"/>
      <c r="F149" s="36"/>
      <c r="G149" s="36"/>
      <c r="H149" s="36"/>
    </row>
    <row r="150" spans="4:8" x14ac:dyDescent="0.3">
      <c r="D150" s="36"/>
      <c r="E150" s="36"/>
      <c r="F150" s="36"/>
      <c r="G150" s="36"/>
      <c r="H150" s="36"/>
    </row>
    <row r="151" spans="4:8" x14ac:dyDescent="0.3">
      <c r="D151" s="36"/>
      <c r="E151" s="36"/>
      <c r="F151" s="36"/>
      <c r="G151" s="36"/>
      <c r="H151" s="36"/>
    </row>
    <row r="152" spans="4:8" x14ac:dyDescent="0.3">
      <c r="D152" s="36"/>
      <c r="E152" s="36"/>
      <c r="F152" s="36"/>
      <c r="G152" s="36"/>
      <c r="H152" s="36"/>
    </row>
    <row r="153" spans="4:8" x14ac:dyDescent="0.3">
      <c r="D153" s="36"/>
      <c r="E153" s="36"/>
      <c r="F153" s="36"/>
      <c r="G153" s="36"/>
      <c r="H153" s="36"/>
    </row>
    <row r="154" spans="4:8" x14ac:dyDescent="0.3">
      <c r="D154" s="36"/>
      <c r="E154" s="36"/>
      <c r="F154" s="36"/>
      <c r="G154" s="36"/>
      <c r="H154" s="36"/>
    </row>
    <row r="155" spans="4:8" x14ac:dyDescent="0.3">
      <c r="D155" s="36"/>
      <c r="E155" s="36"/>
      <c r="F155" s="36"/>
      <c r="G155" s="36"/>
      <c r="H155" s="36"/>
    </row>
    <row r="156" spans="4:8" x14ac:dyDescent="0.3">
      <c r="D156" s="36"/>
      <c r="E156" s="36"/>
      <c r="F156" s="36"/>
      <c r="G156" s="36"/>
      <c r="H156" s="36"/>
    </row>
    <row r="157" spans="4:8" x14ac:dyDescent="0.3">
      <c r="D157" s="36"/>
      <c r="E157" s="36"/>
      <c r="F157" s="36"/>
      <c r="G157" s="36"/>
      <c r="H157" s="36"/>
    </row>
    <row r="158" spans="4:8" x14ac:dyDescent="0.3">
      <c r="D158" s="36"/>
      <c r="E158" s="36"/>
      <c r="F158" s="36"/>
      <c r="G158" s="36"/>
      <c r="H158" s="36"/>
    </row>
    <row r="159" spans="4:8" x14ac:dyDescent="0.3">
      <c r="D159" s="36"/>
      <c r="E159" s="36"/>
      <c r="F159" s="36"/>
      <c r="G159" s="36"/>
      <c r="H159" s="36"/>
    </row>
    <row r="160" spans="4:8" x14ac:dyDescent="0.3">
      <c r="D160" s="36"/>
      <c r="E160" s="36"/>
      <c r="F160" s="36"/>
      <c r="G160" s="36"/>
      <c r="H160" s="36"/>
    </row>
    <row r="161" spans="4:8" x14ac:dyDescent="0.3">
      <c r="D161" s="36"/>
      <c r="E161" s="36"/>
      <c r="F161" s="36"/>
      <c r="G161" s="36"/>
      <c r="H161" s="36"/>
    </row>
    <row r="162" spans="4:8" x14ac:dyDescent="0.3">
      <c r="D162" s="36"/>
      <c r="E162" s="36"/>
      <c r="F162" s="36"/>
      <c r="G162" s="36"/>
      <c r="H162" s="36"/>
    </row>
    <row r="163" spans="4:8" x14ac:dyDescent="0.3">
      <c r="D163" s="36"/>
      <c r="E163" s="36"/>
      <c r="F163" s="36"/>
      <c r="G163" s="36"/>
      <c r="H163" s="36"/>
    </row>
    <row r="164" spans="4:8" x14ac:dyDescent="0.3">
      <c r="D164" s="36"/>
      <c r="E164" s="36"/>
      <c r="F164" s="36"/>
      <c r="G164" s="36"/>
      <c r="H164" s="36"/>
    </row>
    <row r="165" spans="4:8" x14ac:dyDescent="0.3">
      <c r="D165" s="36"/>
      <c r="E165" s="36"/>
      <c r="F165" s="36"/>
      <c r="G165" s="36"/>
      <c r="H165" s="36"/>
    </row>
    <row r="166" spans="4:8" x14ac:dyDescent="0.3">
      <c r="D166" s="36"/>
      <c r="E166" s="36"/>
      <c r="F166" s="36"/>
      <c r="G166" s="36"/>
      <c r="H166" s="36"/>
    </row>
    <row r="167" spans="4:8" x14ac:dyDescent="0.3">
      <c r="D167" s="36"/>
      <c r="E167" s="36"/>
      <c r="F167" s="36"/>
      <c r="G167" s="36"/>
      <c r="H167" s="36"/>
    </row>
    <row r="168" spans="4:8" x14ac:dyDescent="0.3">
      <c r="D168" s="36"/>
      <c r="E168" s="36"/>
      <c r="F168" s="36"/>
      <c r="G168" s="36"/>
      <c r="H168" s="36"/>
    </row>
    <row r="169" spans="4:8" x14ac:dyDescent="0.3">
      <c r="D169" s="36"/>
      <c r="E169" s="36"/>
      <c r="F169" s="36"/>
      <c r="G169" s="36"/>
      <c r="H169" s="36"/>
    </row>
    <row r="170" spans="4:8" x14ac:dyDescent="0.3">
      <c r="D170" s="36"/>
      <c r="E170" s="36"/>
      <c r="F170" s="36"/>
      <c r="G170" s="36"/>
      <c r="H170" s="36"/>
    </row>
    <row r="171" spans="4:8" x14ac:dyDescent="0.3">
      <c r="D171" s="36"/>
      <c r="E171" s="36"/>
      <c r="F171" s="36"/>
      <c r="G171" s="36"/>
      <c r="H171" s="36"/>
    </row>
    <row r="172" spans="4:8" x14ac:dyDescent="0.3">
      <c r="D172" s="36"/>
      <c r="E172" s="36"/>
      <c r="F172" s="36"/>
      <c r="G172" s="36"/>
      <c r="H172" s="36"/>
    </row>
    <row r="173" spans="4:8" x14ac:dyDescent="0.3">
      <c r="D173" s="36"/>
      <c r="E173" s="36"/>
      <c r="F173" s="36"/>
      <c r="G173" s="36"/>
      <c r="H173" s="36"/>
    </row>
    <row r="174" spans="4:8" x14ac:dyDescent="0.3">
      <c r="D174" s="36"/>
      <c r="E174" s="36"/>
      <c r="F174" s="36"/>
      <c r="G174" s="36"/>
      <c r="H174" s="36"/>
    </row>
    <row r="175" spans="4:8" x14ac:dyDescent="0.3">
      <c r="D175" s="36"/>
      <c r="E175" s="36"/>
      <c r="F175" s="36"/>
      <c r="G175" s="36"/>
      <c r="H175" s="36"/>
    </row>
    <row r="176" spans="4:8" x14ac:dyDescent="0.3">
      <c r="D176" s="36"/>
      <c r="E176" s="36"/>
      <c r="F176" s="36"/>
      <c r="G176" s="36"/>
      <c r="H176" s="36"/>
    </row>
    <row r="177" spans="4:8" x14ac:dyDescent="0.3">
      <c r="D177" s="36"/>
      <c r="E177" s="36"/>
      <c r="F177" s="36"/>
      <c r="G177" s="36"/>
      <c r="H177" s="36"/>
    </row>
    <row r="178" spans="4:8" x14ac:dyDescent="0.3">
      <c r="D178" s="36"/>
      <c r="E178" s="36"/>
      <c r="F178" s="36"/>
      <c r="G178" s="36"/>
      <c r="H178" s="36"/>
    </row>
    <row r="179" spans="4:8" x14ac:dyDescent="0.3">
      <c r="D179" s="36"/>
      <c r="E179" s="36"/>
      <c r="F179" s="36"/>
      <c r="G179" s="36"/>
      <c r="H179" s="36"/>
    </row>
    <row r="180" spans="4:8" x14ac:dyDescent="0.3">
      <c r="D180" s="36"/>
      <c r="E180" s="36"/>
      <c r="F180" s="36"/>
      <c r="G180" s="36"/>
      <c r="H180" s="36"/>
    </row>
    <row r="181" spans="4:8" x14ac:dyDescent="0.3">
      <c r="D181" s="36"/>
      <c r="E181" s="36"/>
      <c r="F181" s="36"/>
      <c r="G181" s="36"/>
      <c r="H181" s="36"/>
    </row>
    <row r="182" spans="4:8" x14ac:dyDescent="0.3">
      <c r="D182" s="36"/>
      <c r="E182" s="36"/>
      <c r="F182" s="36"/>
      <c r="G182" s="36"/>
      <c r="H182" s="36"/>
    </row>
    <row r="183" spans="4:8" x14ac:dyDescent="0.3">
      <c r="D183" s="36"/>
      <c r="E183" s="36"/>
      <c r="F183" s="36"/>
      <c r="G183" s="36"/>
      <c r="H183" s="36"/>
    </row>
    <row r="184" spans="4:8" x14ac:dyDescent="0.3">
      <c r="D184" s="36"/>
      <c r="E184" s="36"/>
      <c r="F184" s="36"/>
      <c r="G184" s="36"/>
      <c r="H184" s="36"/>
    </row>
    <row r="185" spans="4:8" x14ac:dyDescent="0.3">
      <c r="D185" s="36"/>
      <c r="E185" s="36"/>
      <c r="F185" s="36"/>
      <c r="G185" s="36"/>
      <c r="H185" s="36"/>
    </row>
    <row r="186" spans="4:8" x14ac:dyDescent="0.3">
      <c r="D186" s="36"/>
      <c r="E186" s="36"/>
      <c r="F186" s="36"/>
      <c r="G186" s="36"/>
      <c r="H186" s="36"/>
    </row>
    <row r="187" spans="4:8" x14ac:dyDescent="0.3">
      <c r="D187" s="36"/>
      <c r="E187" s="36"/>
      <c r="F187" s="36"/>
      <c r="G187" s="36"/>
      <c r="H187" s="36"/>
    </row>
    <row r="188" spans="4:8" x14ac:dyDescent="0.3">
      <c r="D188" s="36"/>
      <c r="E188" s="36"/>
      <c r="F188" s="36"/>
      <c r="G188" s="36"/>
      <c r="H188" s="36"/>
    </row>
    <row r="189" spans="4:8" x14ac:dyDescent="0.3">
      <c r="D189" s="36"/>
      <c r="E189" s="36"/>
      <c r="F189" s="36"/>
      <c r="G189" s="36"/>
      <c r="H189" s="36"/>
    </row>
    <row r="190" spans="4:8" x14ac:dyDescent="0.3">
      <c r="D190" s="36"/>
      <c r="E190" s="36"/>
      <c r="F190" s="36"/>
      <c r="G190" s="36"/>
      <c r="H190" s="36"/>
    </row>
    <row r="191" spans="4:8" x14ac:dyDescent="0.3">
      <c r="D191" s="36"/>
      <c r="E191" s="36"/>
      <c r="F191" s="36"/>
      <c r="G191" s="36"/>
      <c r="H191" s="36"/>
    </row>
    <row r="192" spans="4:8" x14ac:dyDescent="0.3">
      <c r="D192" s="36"/>
      <c r="E192" s="36"/>
      <c r="F192" s="36"/>
      <c r="G192" s="36"/>
      <c r="H192" s="36"/>
    </row>
    <row r="193" spans="4:8" x14ac:dyDescent="0.3">
      <c r="D193" s="36"/>
      <c r="E193" s="36"/>
      <c r="F193" s="36"/>
      <c r="G193" s="36"/>
      <c r="H193" s="36"/>
    </row>
    <row r="194" spans="4:8" x14ac:dyDescent="0.3">
      <c r="D194" s="36"/>
      <c r="E194" s="36"/>
      <c r="F194" s="36"/>
      <c r="G194" s="36"/>
      <c r="H194" s="36"/>
    </row>
    <row r="195" spans="4:8" x14ac:dyDescent="0.3">
      <c r="D195" s="36"/>
      <c r="E195" s="36"/>
      <c r="F195" s="36"/>
      <c r="G195" s="36"/>
      <c r="H195" s="36"/>
    </row>
    <row r="196" spans="4:8" x14ac:dyDescent="0.3">
      <c r="D196" s="36"/>
      <c r="E196" s="36"/>
      <c r="F196" s="36"/>
      <c r="G196" s="36"/>
      <c r="H196" s="36"/>
    </row>
    <row r="197" spans="4:8" x14ac:dyDescent="0.3">
      <c r="D197" s="36"/>
      <c r="E197" s="36"/>
      <c r="F197" s="36"/>
      <c r="G197" s="36"/>
      <c r="H197" s="36"/>
    </row>
    <row r="198" spans="4:8" x14ac:dyDescent="0.3">
      <c r="D198" s="36"/>
      <c r="E198" s="36"/>
      <c r="F198" s="36"/>
      <c r="G198" s="36"/>
      <c r="H198" s="36"/>
    </row>
    <row r="199" spans="4:8" x14ac:dyDescent="0.3">
      <c r="D199" s="36"/>
      <c r="E199" s="36"/>
      <c r="F199" s="36"/>
      <c r="G199" s="36"/>
      <c r="H199" s="36"/>
    </row>
    <row r="200" spans="4:8" x14ac:dyDescent="0.3">
      <c r="D200" s="36"/>
      <c r="E200" s="36"/>
      <c r="F200" s="36"/>
      <c r="G200" s="36"/>
      <c r="H200" s="36"/>
    </row>
    <row r="201" spans="4:8" x14ac:dyDescent="0.3">
      <c r="D201" s="36"/>
      <c r="E201" s="36"/>
      <c r="F201" s="36"/>
      <c r="G201" s="36"/>
      <c r="H201" s="36"/>
    </row>
    <row r="202" spans="4:8" x14ac:dyDescent="0.3">
      <c r="D202" s="36"/>
      <c r="E202" s="36"/>
      <c r="F202" s="36"/>
      <c r="G202" s="36"/>
      <c r="H202" s="36"/>
    </row>
    <row r="203" spans="4:8" x14ac:dyDescent="0.3">
      <c r="D203" s="36"/>
      <c r="E203" s="36"/>
      <c r="F203" s="36"/>
      <c r="G203" s="36"/>
      <c r="H203" s="36"/>
    </row>
    <row r="204" spans="4:8" x14ac:dyDescent="0.3">
      <c r="D204" s="36"/>
      <c r="E204" s="36"/>
      <c r="F204" s="36"/>
      <c r="G204" s="36"/>
      <c r="H204" s="36"/>
    </row>
    <row r="205" spans="4:8" x14ac:dyDescent="0.3">
      <c r="D205" s="36"/>
      <c r="E205" s="36"/>
      <c r="F205" s="36"/>
      <c r="G205" s="36"/>
      <c r="H205" s="36"/>
    </row>
    <row r="206" spans="4:8" x14ac:dyDescent="0.3">
      <c r="D206" s="36"/>
      <c r="E206" s="36"/>
      <c r="F206" s="36"/>
      <c r="G206" s="36"/>
      <c r="H206" s="36"/>
    </row>
    <row r="207" spans="4:8" x14ac:dyDescent="0.3">
      <c r="D207" s="36"/>
      <c r="E207" s="36"/>
      <c r="F207" s="36"/>
      <c r="G207" s="36"/>
      <c r="H207" s="36"/>
    </row>
    <row r="208" spans="4:8" x14ac:dyDescent="0.3">
      <c r="D208" s="36"/>
      <c r="E208" s="36"/>
      <c r="F208" s="36"/>
      <c r="G208" s="36"/>
      <c r="H208" s="36"/>
    </row>
    <row r="209" spans="4:8" x14ac:dyDescent="0.3">
      <c r="D209" s="36"/>
      <c r="E209" s="36"/>
      <c r="F209" s="36"/>
      <c r="G209" s="36"/>
      <c r="H209" s="36"/>
    </row>
    <row r="210" spans="4:8" x14ac:dyDescent="0.3">
      <c r="D210" s="36"/>
      <c r="E210" s="36"/>
      <c r="F210" s="36"/>
      <c r="G210" s="36"/>
      <c r="H210" s="36"/>
    </row>
    <row r="211" spans="4:8" x14ac:dyDescent="0.3">
      <c r="D211" s="36"/>
      <c r="E211" s="36"/>
      <c r="F211" s="36"/>
      <c r="G211" s="36"/>
      <c r="H211" s="36"/>
    </row>
    <row r="212" spans="4:8" x14ac:dyDescent="0.3">
      <c r="D212" s="36"/>
      <c r="E212" s="36"/>
      <c r="F212" s="36"/>
      <c r="G212" s="36"/>
      <c r="H212" s="36"/>
    </row>
    <row r="213" spans="4:8" x14ac:dyDescent="0.3">
      <c r="D213" s="36"/>
      <c r="E213" s="36"/>
      <c r="F213" s="36"/>
      <c r="G213" s="36"/>
      <c r="H213" s="36"/>
    </row>
    <row r="214" spans="4:8" x14ac:dyDescent="0.3">
      <c r="D214" s="36"/>
      <c r="E214" s="36"/>
      <c r="F214" s="36"/>
      <c r="G214" s="36"/>
      <c r="H214" s="36"/>
    </row>
    <row r="215" spans="4:8" x14ac:dyDescent="0.3">
      <c r="D215" s="36"/>
      <c r="E215" s="36"/>
      <c r="F215" s="36"/>
      <c r="G215" s="36"/>
      <c r="H215" s="36"/>
    </row>
    <row r="216" spans="4:8" x14ac:dyDescent="0.3">
      <c r="D216" s="36"/>
      <c r="E216" s="36"/>
      <c r="F216" s="36"/>
      <c r="G216" s="36"/>
      <c r="H216" s="36"/>
    </row>
    <row r="217" spans="4:8" x14ac:dyDescent="0.3">
      <c r="D217" s="36"/>
      <c r="E217" s="36"/>
      <c r="F217" s="36"/>
      <c r="G217" s="36"/>
      <c r="H217" s="36"/>
    </row>
    <row r="218" spans="4:8" x14ac:dyDescent="0.3">
      <c r="D218" s="36"/>
      <c r="E218" s="36"/>
      <c r="F218" s="36"/>
      <c r="G218" s="36"/>
      <c r="H218" s="36"/>
    </row>
    <row r="219" spans="4:8" x14ac:dyDescent="0.3">
      <c r="D219" s="36"/>
      <c r="E219" s="36"/>
      <c r="F219" s="36"/>
      <c r="G219" s="36"/>
      <c r="H219" s="36"/>
    </row>
    <row r="220" spans="4:8" x14ac:dyDescent="0.3">
      <c r="D220" s="36"/>
      <c r="E220" s="36"/>
      <c r="F220" s="36"/>
      <c r="G220" s="36"/>
      <c r="H220" s="36"/>
    </row>
    <row r="221" spans="4:8" x14ac:dyDescent="0.3">
      <c r="D221" s="36"/>
      <c r="E221" s="36"/>
      <c r="F221" s="36"/>
      <c r="G221" s="36"/>
      <c r="H221" s="36"/>
    </row>
    <row r="222" spans="4:8" x14ac:dyDescent="0.3">
      <c r="D222" s="36"/>
      <c r="E222" s="36"/>
      <c r="F222" s="36"/>
      <c r="G222" s="36"/>
      <c r="H222" s="36"/>
    </row>
    <row r="223" spans="4:8" x14ac:dyDescent="0.3">
      <c r="D223" s="36"/>
      <c r="E223" s="36"/>
      <c r="F223" s="36"/>
      <c r="G223" s="36"/>
      <c r="H223" s="36"/>
    </row>
    <row r="224" spans="4:8" x14ac:dyDescent="0.3">
      <c r="D224" s="36"/>
      <c r="E224" s="36"/>
      <c r="F224" s="36"/>
      <c r="G224" s="36"/>
      <c r="H224" s="36"/>
    </row>
    <row r="225" spans="4:8" x14ac:dyDescent="0.3">
      <c r="D225" s="36"/>
      <c r="E225" s="36"/>
      <c r="F225" s="36"/>
      <c r="G225" s="36"/>
      <c r="H225" s="36"/>
    </row>
    <row r="226" spans="4:8" x14ac:dyDescent="0.3">
      <c r="D226" s="36"/>
      <c r="E226" s="36"/>
      <c r="F226" s="36"/>
      <c r="G226" s="36"/>
      <c r="H226" s="36"/>
    </row>
    <row r="227" spans="4:8" x14ac:dyDescent="0.3">
      <c r="D227" s="36"/>
      <c r="E227" s="36"/>
      <c r="F227" s="36"/>
      <c r="G227" s="36"/>
      <c r="H227" s="36"/>
    </row>
    <row r="228" spans="4:8" x14ac:dyDescent="0.3">
      <c r="D228" s="36"/>
      <c r="E228" s="36"/>
      <c r="F228" s="36"/>
      <c r="G228" s="36"/>
      <c r="H228" s="36"/>
    </row>
    <row r="229" spans="4:8" x14ac:dyDescent="0.3">
      <c r="D229" s="36"/>
      <c r="E229" s="36"/>
      <c r="F229" s="36"/>
      <c r="G229" s="36"/>
      <c r="H229" s="36"/>
    </row>
    <row r="230" spans="4:8" x14ac:dyDescent="0.3">
      <c r="D230" s="36"/>
      <c r="E230" s="36"/>
      <c r="F230" s="36"/>
      <c r="G230" s="36"/>
      <c r="H230" s="36"/>
    </row>
    <row r="231" spans="4:8" x14ac:dyDescent="0.3">
      <c r="D231" s="36"/>
      <c r="E231" s="36"/>
      <c r="F231" s="36"/>
      <c r="G231" s="36"/>
      <c r="H231" s="36"/>
    </row>
    <row r="232" spans="4:8" x14ac:dyDescent="0.3">
      <c r="D232" s="36"/>
      <c r="E232" s="36"/>
      <c r="F232" s="36"/>
      <c r="G232" s="36"/>
      <c r="H232" s="36"/>
    </row>
    <row r="233" spans="4:8" x14ac:dyDescent="0.3">
      <c r="D233" s="36"/>
      <c r="E233" s="36"/>
      <c r="F233" s="36"/>
      <c r="G233" s="36"/>
      <c r="H233" s="36"/>
    </row>
    <row r="234" spans="4:8" x14ac:dyDescent="0.3">
      <c r="D234" s="36"/>
      <c r="E234" s="36"/>
      <c r="F234" s="36"/>
      <c r="G234" s="36"/>
      <c r="H234" s="36"/>
    </row>
    <row r="235" spans="4:8" x14ac:dyDescent="0.3">
      <c r="D235" s="36"/>
      <c r="E235" s="36"/>
      <c r="F235" s="36"/>
      <c r="G235" s="36"/>
      <c r="H235" s="36"/>
    </row>
    <row r="236" spans="4:8" x14ac:dyDescent="0.3">
      <c r="D236" s="36"/>
      <c r="E236" s="36"/>
      <c r="F236" s="36"/>
      <c r="G236" s="36"/>
      <c r="H236" s="36"/>
    </row>
    <row r="237" spans="4:8" x14ac:dyDescent="0.3">
      <c r="D237" s="36"/>
      <c r="E237" s="36"/>
      <c r="F237" s="36"/>
      <c r="G237" s="36"/>
      <c r="H237" s="36"/>
    </row>
    <row r="238" spans="4:8" x14ac:dyDescent="0.3">
      <c r="D238" s="36"/>
      <c r="E238" s="36"/>
      <c r="F238" s="36"/>
      <c r="G238" s="36"/>
      <c r="H238" s="36"/>
    </row>
    <row r="239" spans="4:8" x14ac:dyDescent="0.3">
      <c r="D239" s="36"/>
      <c r="E239" s="36"/>
      <c r="F239" s="36"/>
      <c r="G239" s="36"/>
      <c r="H239" s="36"/>
    </row>
    <row r="240" spans="4:8" x14ac:dyDescent="0.3">
      <c r="D240" s="36"/>
      <c r="E240" s="36"/>
      <c r="F240" s="36"/>
      <c r="G240" s="36"/>
      <c r="H240" s="36"/>
    </row>
    <row r="241" spans="4:8" x14ac:dyDescent="0.3">
      <c r="D241" s="36"/>
      <c r="E241" s="36"/>
      <c r="F241" s="36"/>
      <c r="G241" s="36"/>
      <c r="H241" s="36"/>
    </row>
    <row r="242" spans="4:8" x14ac:dyDescent="0.3">
      <c r="D242" s="36"/>
      <c r="E242" s="36"/>
      <c r="F242" s="36"/>
      <c r="G242" s="36"/>
      <c r="H242" s="36"/>
    </row>
    <row r="243" spans="4:8" x14ac:dyDescent="0.3">
      <c r="D243" s="36"/>
      <c r="E243" s="36"/>
      <c r="F243" s="36"/>
      <c r="G243" s="36"/>
      <c r="H243" s="36"/>
    </row>
    <row r="244" spans="4:8" x14ac:dyDescent="0.3">
      <c r="D244" s="36"/>
      <c r="E244" s="36"/>
      <c r="F244" s="36"/>
      <c r="G244" s="36"/>
      <c r="H244" s="36"/>
    </row>
    <row r="245" spans="4:8" x14ac:dyDescent="0.3">
      <c r="D245" s="36"/>
      <c r="E245" s="36"/>
      <c r="F245" s="36"/>
      <c r="G245" s="36"/>
      <c r="H245" s="36"/>
    </row>
    <row r="246" spans="4:8" x14ac:dyDescent="0.3">
      <c r="D246" s="36"/>
      <c r="E246" s="36"/>
      <c r="F246" s="36"/>
      <c r="G246" s="36"/>
      <c r="H246" s="36"/>
    </row>
    <row r="247" spans="4:8" x14ac:dyDescent="0.3">
      <c r="D247" s="36"/>
      <c r="E247" s="36"/>
      <c r="F247" s="36"/>
      <c r="G247" s="36"/>
      <c r="H247" s="36"/>
    </row>
    <row r="248" spans="4:8" x14ac:dyDescent="0.3">
      <c r="D248" s="36"/>
      <c r="E248" s="36"/>
      <c r="F248" s="36"/>
      <c r="G248" s="36"/>
      <c r="H248" s="36"/>
    </row>
    <row r="249" spans="4:8" x14ac:dyDescent="0.3">
      <c r="D249" s="36"/>
      <c r="E249" s="36"/>
      <c r="F249" s="36"/>
      <c r="G249" s="36"/>
      <c r="H249" s="36"/>
    </row>
    <row r="250" spans="4:8" x14ac:dyDescent="0.3">
      <c r="D250" s="36"/>
      <c r="E250" s="36"/>
      <c r="F250" s="36"/>
      <c r="G250" s="36"/>
      <c r="H250" s="36"/>
    </row>
    <row r="251" spans="4:8" x14ac:dyDescent="0.3">
      <c r="D251" s="36"/>
      <c r="E251" s="36"/>
      <c r="F251" s="36"/>
      <c r="G251" s="36"/>
      <c r="H251" s="36"/>
    </row>
    <row r="252" spans="4:8" x14ac:dyDescent="0.3">
      <c r="D252" s="36"/>
      <c r="E252" s="36"/>
      <c r="F252" s="36"/>
      <c r="G252" s="36"/>
      <c r="H252" s="36"/>
    </row>
    <row r="253" spans="4:8" x14ac:dyDescent="0.3">
      <c r="D253" s="36"/>
      <c r="E253" s="36"/>
      <c r="F253" s="36"/>
      <c r="G253" s="36"/>
      <c r="H253" s="36"/>
    </row>
    <row r="254" spans="4:8" x14ac:dyDescent="0.3">
      <c r="D254" s="36"/>
      <c r="E254" s="36"/>
      <c r="F254" s="36"/>
      <c r="G254" s="36"/>
      <c r="H254" s="36"/>
    </row>
    <row r="255" spans="4:8" x14ac:dyDescent="0.3">
      <c r="D255" s="36"/>
      <c r="E255" s="36"/>
      <c r="F255" s="36"/>
      <c r="G255" s="36"/>
      <c r="H255" s="36"/>
    </row>
    <row r="256" spans="4:8" x14ac:dyDescent="0.3">
      <c r="D256" s="36"/>
      <c r="E256" s="36"/>
      <c r="F256" s="36"/>
      <c r="G256" s="36"/>
      <c r="H256" s="36"/>
    </row>
    <row r="257" spans="4:8" x14ac:dyDescent="0.3">
      <c r="D257" s="36"/>
      <c r="E257" s="36"/>
      <c r="F257" s="36"/>
      <c r="G257" s="36"/>
      <c r="H257" s="36"/>
    </row>
    <row r="258" spans="4:8" x14ac:dyDescent="0.3">
      <c r="D258" s="36"/>
      <c r="E258" s="36"/>
      <c r="F258" s="36"/>
      <c r="G258" s="36"/>
      <c r="H258" s="36"/>
    </row>
    <row r="259" spans="4:8" x14ac:dyDescent="0.3">
      <c r="D259" s="36"/>
      <c r="E259" s="36"/>
      <c r="F259" s="36"/>
      <c r="G259" s="36"/>
      <c r="H259" s="36"/>
    </row>
    <row r="260" spans="4:8" x14ac:dyDescent="0.3">
      <c r="D260" s="36"/>
      <c r="E260" s="36"/>
      <c r="F260" s="36"/>
      <c r="G260" s="36"/>
      <c r="H260" s="36"/>
    </row>
    <row r="261" spans="4:8" x14ac:dyDescent="0.3">
      <c r="D261" s="36"/>
      <c r="E261" s="36"/>
      <c r="F261" s="36"/>
      <c r="G261" s="36"/>
      <c r="H261" s="36"/>
    </row>
    <row r="262" spans="4:8" x14ac:dyDescent="0.3">
      <c r="D262" s="36"/>
      <c r="E262" s="36"/>
      <c r="F262" s="36"/>
      <c r="G262" s="36"/>
      <c r="H262" s="36"/>
    </row>
    <row r="263" spans="4:8" x14ac:dyDescent="0.3">
      <c r="D263" s="36"/>
      <c r="E263" s="36"/>
      <c r="F263" s="36"/>
      <c r="G263" s="36"/>
      <c r="H263" s="36"/>
    </row>
    <row r="264" spans="4:8" x14ac:dyDescent="0.3">
      <c r="D264" s="36"/>
      <c r="E264" s="36"/>
      <c r="F264" s="36"/>
      <c r="G264" s="36"/>
      <c r="H264" s="36"/>
    </row>
    <row r="265" spans="4:8" x14ac:dyDescent="0.3">
      <c r="D265" s="36"/>
      <c r="E265" s="36"/>
      <c r="F265" s="36"/>
      <c r="G265" s="36"/>
      <c r="H265" s="36"/>
    </row>
    <row r="266" spans="4:8" x14ac:dyDescent="0.3">
      <c r="D266" s="36"/>
      <c r="E266" s="36"/>
      <c r="F266" s="36"/>
      <c r="G266" s="36"/>
      <c r="H266" s="36"/>
    </row>
    <row r="267" spans="4:8" x14ac:dyDescent="0.3">
      <c r="D267" s="36"/>
      <c r="E267" s="36"/>
      <c r="F267" s="36"/>
      <c r="G267" s="36"/>
      <c r="H267" s="36"/>
    </row>
    <row r="268" spans="4:8" x14ac:dyDescent="0.3">
      <c r="D268" s="36"/>
      <c r="E268" s="36"/>
      <c r="F268" s="36"/>
      <c r="G268" s="36"/>
      <c r="H268" s="36"/>
    </row>
    <row r="269" spans="4:8" x14ac:dyDescent="0.3">
      <c r="D269" s="36"/>
      <c r="E269" s="36"/>
      <c r="F269" s="36"/>
      <c r="G269" s="36"/>
      <c r="H269" s="36"/>
    </row>
    <row r="270" spans="4:8" x14ac:dyDescent="0.3">
      <c r="D270" s="36"/>
      <c r="E270" s="36"/>
      <c r="F270" s="36"/>
      <c r="G270" s="36"/>
      <c r="H270" s="36"/>
    </row>
    <row r="271" spans="4:8" x14ac:dyDescent="0.3">
      <c r="D271" s="36"/>
      <c r="E271" s="36"/>
      <c r="F271" s="36"/>
      <c r="G271" s="36"/>
      <c r="H271" s="36"/>
    </row>
    <row r="272" spans="4:8" x14ac:dyDescent="0.3">
      <c r="D272" s="36"/>
      <c r="E272" s="36"/>
      <c r="F272" s="36"/>
      <c r="G272" s="36"/>
      <c r="H272" s="36"/>
    </row>
    <row r="273" spans="4:8" x14ac:dyDescent="0.3">
      <c r="D273" s="36"/>
      <c r="E273" s="36"/>
      <c r="F273" s="36"/>
      <c r="G273" s="36"/>
      <c r="H273" s="36"/>
    </row>
    <row r="274" spans="4:8" x14ac:dyDescent="0.3">
      <c r="D274" s="36"/>
      <c r="E274" s="36"/>
      <c r="F274" s="36"/>
      <c r="G274" s="36"/>
      <c r="H274" s="36"/>
    </row>
    <row r="275" spans="4:8" x14ac:dyDescent="0.3">
      <c r="D275" s="36"/>
      <c r="E275" s="36"/>
      <c r="F275" s="36"/>
      <c r="G275" s="36"/>
      <c r="H275" s="36"/>
    </row>
    <row r="276" spans="4:8" x14ac:dyDescent="0.3">
      <c r="D276" s="36"/>
      <c r="E276" s="36"/>
      <c r="F276" s="36"/>
      <c r="G276" s="36"/>
      <c r="H276" s="36"/>
    </row>
    <row r="277" spans="4:8" x14ac:dyDescent="0.3">
      <c r="D277" s="36"/>
      <c r="E277" s="36"/>
      <c r="F277" s="36"/>
      <c r="G277" s="36"/>
      <c r="H277" s="36"/>
    </row>
    <row r="278" spans="4:8" x14ac:dyDescent="0.3">
      <c r="D278" s="36"/>
      <c r="E278" s="36"/>
      <c r="F278" s="36"/>
      <c r="G278" s="36"/>
      <c r="H278" s="36"/>
    </row>
    <row r="279" spans="4:8" x14ac:dyDescent="0.3">
      <c r="D279" s="36"/>
      <c r="E279" s="36"/>
      <c r="F279" s="36"/>
      <c r="G279" s="36"/>
      <c r="H279" s="36"/>
    </row>
    <row r="280" spans="4:8" x14ac:dyDescent="0.3">
      <c r="D280" s="36"/>
      <c r="E280" s="36"/>
      <c r="F280" s="36"/>
      <c r="G280" s="36"/>
      <c r="H280" s="36"/>
    </row>
    <row r="281" spans="4:8" x14ac:dyDescent="0.3">
      <c r="D281" s="36"/>
      <c r="E281" s="36"/>
      <c r="F281" s="36"/>
      <c r="G281" s="36"/>
      <c r="H281" s="36"/>
    </row>
    <row r="282" spans="4:8" x14ac:dyDescent="0.3">
      <c r="D282" s="36"/>
      <c r="E282" s="36"/>
      <c r="F282" s="36"/>
      <c r="G282" s="36"/>
      <c r="H282" s="36"/>
    </row>
    <row r="283" spans="4:8" x14ac:dyDescent="0.3">
      <c r="D283" s="36"/>
      <c r="E283" s="36"/>
      <c r="F283" s="36"/>
      <c r="G283" s="36"/>
      <c r="H283" s="36"/>
    </row>
    <row r="284" spans="4:8" x14ac:dyDescent="0.3">
      <c r="D284" s="36"/>
      <c r="E284" s="36"/>
      <c r="F284" s="36"/>
      <c r="G284" s="36"/>
      <c r="H284" s="36"/>
    </row>
    <row r="285" spans="4:8" x14ac:dyDescent="0.3">
      <c r="D285" s="36"/>
      <c r="E285" s="36"/>
      <c r="F285" s="36"/>
      <c r="G285" s="36"/>
      <c r="H285" s="36"/>
    </row>
    <row r="286" spans="4:8" x14ac:dyDescent="0.3">
      <c r="D286" s="36"/>
      <c r="E286" s="36"/>
      <c r="F286" s="36"/>
      <c r="G286" s="36"/>
      <c r="H286" s="36"/>
    </row>
    <row r="287" spans="4:8" x14ac:dyDescent="0.3">
      <c r="D287" s="36"/>
      <c r="E287" s="36"/>
      <c r="F287" s="36"/>
      <c r="G287" s="36"/>
      <c r="H287" s="36"/>
    </row>
    <row r="288" spans="4:8" x14ac:dyDescent="0.3">
      <c r="D288" s="36"/>
      <c r="E288" s="36"/>
      <c r="F288" s="36"/>
      <c r="G288" s="36"/>
      <c r="H288" s="36"/>
    </row>
    <row r="289" spans="4:8" x14ac:dyDescent="0.3">
      <c r="D289" s="36"/>
      <c r="E289" s="36"/>
      <c r="F289" s="36"/>
      <c r="G289" s="36"/>
      <c r="H289" s="36"/>
    </row>
    <row r="290" spans="4:8" x14ac:dyDescent="0.3">
      <c r="D290" s="36"/>
      <c r="E290" s="36"/>
      <c r="F290" s="36"/>
      <c r="G290" s="36"/>
      <c r="H290" s="36"/>
    </row>
    <row r="291" spans="4:8" x14ac:dyDescent="0.3">
      <c r="D291" s="36"/>
      <c r="E291" s="36"/>
      <c r="F291" s="36"/>
      <c r="G291" s="36"/>
      <c r="H291" s="36"/>
    </row>
    <row r="292" spans="4:8" x14ac:dyDescent="0.3">
      <c r="D292" s="36"/>
      <c r="E292" s="36"/>
      <c r="F292" s="36"/>
      <c r="G292" s="36"/>
      <c r="H292" s="36"/>
    </row>
    <row r="293" spans="4:8" x14ac:dyDescent="0.3">
      <c r="D293" s="36"/>
      <c r="E293" s="36"/>
      <c r="F293" s="36"/>
      <c r="G293" s="36"/>
      <c r="H293" s="36"/>
    </row>
    <row r="294" spans="4:8" x14ac:dyDescent="0.3">
      <c r="D294" s="36"/>
      <c r="E294" s="36"/>
      <c r="F294" s="36"/>
      <c r="G294" s="36"/>
      <c r="H294" s="36"/>
    </row>
    <row r="295" spans="4:8" x14ac:dyDescent="0.3">
      <c r="D295" s="36"/>
      <c r="E295" s="36"/>
      <c r="F295" s="36"/>
      <c r="G295" s="36"/>
      <c r="H295" s="36"/>
    </row>
    <row r="296" spans="4:8" x14ac:dyDescent="0.3">
      <c r="D296" s="36"/>
      <c r="E296" s="36"/>
      <c r="F296" s="36"/>
      <c r="G296" s="36"/>
      <c r="H296" s="36"/>
    </row>
    <row r="297" spans="4:8" x14ac:dyDescent="0.3">
      <c r="D297" s="36"/>
      <c r="E297" s="36"/>
      <c r="F297" s="36"/>
      <c r="G297" s="36"/>
      <c r="H297" s="36"/>
    </row>
    <row r="298" spans="4:8" x14ac:dyDescent="0.3">
      <c r="D298" s="36"/>
      <c r="E298" s="36"/>
      <c r="F298" s="36"/>
      <c r="G298" s="36"/>
      <c r="H298" s="36"/>
    </row>
    <row r="299" spans="4:8" x14ac:dyDescent="0.3">
      <c r="D299" s="36"/>
      <c r="E299" s="36"/>
      <c r="F299" s="36"/>
      <c r="G299" s="36"/>
      <c r="H299" s="36"/>
    </row>
    <row r="300" spans="4:8" x14ac:dyDescent="0.3">
      <c r="D300" s="36"/>
      <c r="E300" s="36"/>
      <c r="F300" s="36"/>
      <c r="G300" s="36"/>
      <c r="H300" s="36"/>
    </row>
    <row r="301" spans="4:8" x14ac:dyDescent="0.3">
      <c r="D301" s="36"/>
      <c r="E301" s="36"/>
      <c r="F301" s="36"/>
      <c r="G301" s="36"/>
      <c r="H301" s="36"/>
    </row>
    <row r="302" spans="4:8" x14ac:dyDescent="0.3">
      <c r="D302" s="36"/>
      <c r="E302" s="36"/>
      <c r="F302" s="36"/>
      <c r="G302" s="36"/>
      <c r="H302" s="36"/>
    </row>
    <row r="303" spans="4:8" x14ac:dyDescent="0.3">
      <c r="D303" s="36"/>
      <c r="E303" s="36"/>
      <c r="F303" s="36"/>
      <c r="G303" s="36"/>
      <c r="H303" s="36"/>
    </row>
    <row r="304" spans="4:8" x14ac:dyDescent="0.3">
      <c r="D304" s="36"/>
      <c r="E304" s="36"/>
      <c r="F304" s="36"/>
      <c r="G304" s="36"/>
      <c r="H304" s="36"/>
    </row>
    <row r="305" spans="4:8" x14ac:dyDescent="0.3">
      <c r="D305" s="36"/>
      <c r="E305" s="36"/>
      <c r="F305" s="36"/>
      <c r="G305" s="36"/>
      <c r="H305" s="36"/>
    </row>
    <row r="306" spans="4:8" x14ac:dyDescent="0.3">
      <c r="D306" s="36"/>
      <c r="E306" s="36"/>
      <c r="F306" s="36"/>
      <c r="G306" s="36"/>
      <c r="H306" s="36"/>
    </row>
    <row r="307" spans="4:8" x14ac:dyDescent="0.3">
      <c r="D307" s="36"/>
      <c r="E307" s="36"/>
      <c r="F307" s="36"/>
      <c r="G307" s="36"/>
      <c r="H307" s="36"/>
    </row>
    <row r="308" spans="4:8" x14ac:dyDescent="0.3">
      <c r="D308" s="36"/>
      <c r="E308" s="36"/>
      <c r="F308" s="36"/>
      <c r="G308" s="36"/>
      <c r="H308" s="36"/>
    </row>
    <row r="309" spans="4:8" x14ac:dyDescent="0.3">
      <c r="D309" s="36"/>
      <c r="E309" s="36"/>
      <c r="F309" s="36"/>
      <c r="G309" s="36"/>
      <c r="H309" s="36"/>
    </row>
    <row r="310" spans="4:8" x14ac:dyDescent="0.3">
      <c r="D310" s="36"/>
      <c r="E310" s="36"/>
      <c r="F310" s="36"/>
      <c r="G310" s="36"/>
      <c r="H310" s="36"/>
    </row>
    <row r="311" spans="4:8" x14ac:dyDescent="0.3">
      <c r="D311" s="36"/>
      <c r="E311" s="36"/>
      <c r="F311" s="36"/>
      <c r="G311" s="36"/>
      <c r="H311" s="36"/>
    </row>
    <row r="312" spans="4:8" x14ac:dyDescent="0.3">
      <c r="D312" s="36"/>
      <c r="E312" s="36"/>
      <c r="F312" s="36"/>
      <c r="G312" s="36"/>
      <c r="H312" s="36"/>
    </row>
    <row r="313" spans="4:8" x14ac:dyDescent="0.3">
      <c r="D313" s="36"/>
      <c r="E313" s="36"/>
      <c r="F313" s="36"/>
      <c r="G313" s="36"/>
      <c r="H313" s="36"/>
    </row>
    <row r="314" spans="4:8" x14ac:dyDescent="0.3">
      <c r="D314" s="36"/>
      <c r="E314" s="36"/>
      <c r="F314" s="36"/>
      <c r="G314" s="36"/>
      <c r="H314" s="36"/>
    </row>
    <row r="315" spans="4:8" x14ac:dyDescent="0.3">
      <c r="D315" s="36"/>
      <c r="E315" s="36"/>
      <c r="F315" s="36"/>
      <c r="G315" s="36"/>
      <c r="H315" s="36"/>
    </row>
    <row r="316" spans="4:8" x14ac:dyDescent="0.3">
      <c r="D316" s="36"/>
      <c r="E316" s="36"/>
      <c r="F316" s="36"/>
      <c r="G316" s="36"/>
      <c r="H316" s="36"/>
    </row>
    <row r="317" spans="4:8" x14ac:dyDescent="0.3">
      <c r="D317" s="36"/>
      <c r="E317" s="36"/>
      <c r="F317" s="36"/>
      <c r="G317" s="36"/>
      <c r="H317" s="36"/>
    </row>
    <row r="318" spans="4:8" x14ac:dyDescent="0.3">
      <c r="D318" s="36"/>
      <c r="E318" s="36"/>
      <c r="F318" s="36"/>
      <c r="G318" s="36"/>
      <c r="H318" s="36"/>
    </row>
    <row r="319" spans="4:8" x14ac:dyDescent="0.3">
      <c r="D319" s="36"/>
      <c r="E319" s="36"/>
      <c r="F319" s="36"/>
      <c r="G319" s="36"/>
      <c r="H319" s="36"/>
    </row>
    <row r="320" spans="4:8" x14ac:dyDescent="0.3">
      <c r="D320" s="36"/>
      <c r="E320" s="36"/>
      <c r="F320" s="36"/>
      <c r="G320" s="36"/>
      <c r="H320" s="36"/>
    </row>
    <row r="321" spans="4:8" x14ac:dyDescent="0.3">
      <c r="D321" s="36"/>
      <c r="E321" s="36"/>
      <c r="F321" s="36"/>
      <c r="G321" s="36"/>
      <c r="H321" s="36"/>
    </row>
    <row r="322" spans="4:8" x14ac:dyDescent="0.3">
      <c r="D322" s="36"/>
      <c r="E322" s="36"/>
      <c r="F322" s="36"/>
      <c r="G322" s="36"/>
      <c r="H322" s="36"/>
    </row>
    <row r="323" spans="4:8" x14ac:dyDescent="0.3">
      <c r="D323" s="36"/>
      <c r="E323" s="36"/>
      <c r="F323" s="36"/>
      <c r="G323" s="36"/>
      <c r="H323" s="36"/>
    </row>
    <row r="324" spans="4:8" x14ac:dyDescent="0.3">
      <c r="D324" s="36"/>
      <c r="E324" s="36"/>
      <c r="F324" s="36"/>
      <c r="G324" s="36"/>
      <c r="H324" s="36"/>
    </row>
    <row r="325" spans="4:8" x14ac:dyDescent="0.3">
      <c r="D325" s="36"/>
      <c r="E325" s="36"/>
      <c r="F325" s="36"/>
      <c r="G325" s="36"/>
      <c r="H325" s="36"/>
    </row>
    <row r="326" spans="4:8" x14ac:dyDescent="0.3">
      <c r="D326" s="36"/>
      <c r="E326" s="36"/>
      <c r="F326" s="36"/>
      <c r="G326" s="36"/>
      <c r="H326" s="36"/>
    </row>
    <row r="327" spans="4:8" x14ac:dyDescent="0.3">
      <c r="D327" s="36"/>
      <c r="E327" s="36"/>
      <c r="F327" s="36"/>
      <c r="G327" s="36"/>
      <c r="H327" s="36"/>
    </row>
    <row r="328" spans="4:8" x14ac:dyDescent="0.3">
      <c r="D328" s="36"/>
      <c r="E328" s="36"/>
      <c r="F328" s="36"/>
      <c r="G328" s="36"/>
      <c r="H328" s="36"/>
    </row>
    <row r="329" spans="4:8" x14ac:dyDescent="0.3">
      <c r="D329" s="36"/>
      <c r="E329" s="36"/>
      <c r="F329" s="36"/>
      <c r="G329" s="36"/>
      <c r="H329" s="36"/>
    </row>
    <row r="330" spans="4:8" x14ac:dyDescent="0.3">
      <c r="D330" s="36"/>
      <c r="E330" s="36"/>
      <c r="F330" s="36"/>
      <c r="G330" s="36"/>
      <c r="H330" s="36"/>
    </row>
    <row r="331" spans="4:8" x14ac:dyDescent="0.3">
      <c r="D331" s="36"/>
      <c r="E331" s="36"/>
      <c r="F331" s="36"/>
      <c r="G331" s="36"/>
      <c r="H331" s="36"/>
    </row>
    <row r="332" spans="4:8" x14ac:dyDescent="0.3">
      <c r="D332" s="36"/>
      <c r="E332" s="36"/>
      <c r="F332" s="36"/>
      <c r="G332" s="36"/>
      <c r="H332" s="36"/>
    </row>
    <row r="333" spans="4:8" x14ac:dyDescent="0.3">
      <c r="D333" s="36"/>
      <c r="E333" s="36"/>
      <c r="F333" s="36"/>
      <c r="G333" s="36"/>
      <c r="H333" s="36"/>
    </row>
    <row r="334" spans="4:8" x14ac:dyDescent="0.3">
      <c r="D334" s="36"/>
      <c r="E334" s="36"/>
      <c r="F334" s="36"/>
      <c r="G334" s="36"/>
      <c r="H334" s="36"/>
    </row>
    <row r="335" spans="4:8" x14ac:dyDescent="0.3">
      <c r="D335" s="36"/>
      <c r="E335" s="36"/>
      <c r="F335" s="36"/>
      <c r="G335" s="36"/>
      <c r="H335" s="36"/>
    </row>
    <row r="336" spans="4:8" x14ac:dyDescent="0.3">
      <c r="D336" s="36"/>
      <c r="E336" s="36"/>
      <c r="F336" s="36"/>
      <c r="G336" s="36"/>
      <c r="H336" s="36"/>
    </row>
    <row r="337" spans="4:8" x14ac:dyDescent="0.3">
      <c r="D337" s="36"/>
      <c r="E337" s="36"/>
      <c r="F337" s="36"/>
      <c r="G337" s="36"/>
      <c r="H337" s="36"/>
    </row>
    <row r="338" spans="4:8" x14ac:dyDescent="0.3">
      <c r="D338" s="36"/>
      <c r="E338" s="36"/>
      <c r="F338" s="36"/>
      <c r="G338" s="36"/>
      <c r="H338" s="36"/>
    </row>
    <row r="339" spans="4:8" x14ac:dyDescent="0.3">
      <c r="D339" s="36"/>
      <c r="E339" s="36"/>
      <c r="F339" s="36"/>
      <c r="G339" s="36"/>
      <c r="H339" s="36"/>
    </row>
    <row r="340" spans="4:8" x14ac:dyDescent="0.3">
      <c r="D340" s="36"/>
      <c r="E340" s="36"/>
      <c r="F340" s="36"/>
      <c r="G340" s="36"/>
      <c r="H340" s="36"/>
    </row>
    <row r="341" spans="4:8" x14ac:dyDescent="0.3">
      <c r="D341" s="36"/>
      <c r="E341" s="36"/>
      <c r="F341" s="36"/>
      <c r="G341" s="36"/>
      <c r="H341" s="36"/>
    </row>
    <row r="342" spans="4:8" x14ac:dyDescent="0.3">
      <c r="D342" s="36"/>
      <c r="E342" s="36"/>
      <c r="F342" s="36"/>
      <c r="G342" s="36"/>
      <c r="H342" s="36"/>
    </row>
    <row r="343" spans="4:8" x14ac:dyDescent="0.3">
      <c r="D343" s="36"/>
      <c r="E343" s="36"/>
      <c r="F343" s="36"/>
      <c r="G343" s="36"/>
      <c r="H343" s="36"/>
    </row>
    <row r="344" spans="4:8" x14ac:dyDescent="0.3">
      <c r="D344" s="36"/>
      <c r="E344" s="36"/>
      <c r="F344" s="36"/>
      <c r="G344" s="36"/>
      <c r="H344" s="36"/>
    </row>
    <row r="345" spans="4:8" x14ac:dyDescent="0.3">
      <c r="D345" s="36"/>
      <c r="E345" s="36"/>
      <c r="F345" s="36"/>
      <c r="G345" s="36"/>
      <c r="H345" s="36"/>
    </row>
    <row r="346" spans="4:8" x14ac:dyDescent="0.3">
      <c r="D346" s="36"/>
      <c r="E346" s="36"/>
      <c r="F346" s="36"/>
      <c r="G346" s="36"/>
      <c r="H346" s="36"/>
    </row>
    <row r="347" spans="4:8" x14ac:dyDescent="0.3">
      <c r="D347" s="36"/>
      <c r="E347" s="36"/>
      <c r="F347" s="36"/>
      <c r="G347" s="36"/>
      <c r="H347" s="36"/>
    </row>
    <row r="348" spans="4:8" x14ac:dyDescent="0.3">
      <c r="D348" s="36"/>
      <c r="E348" s="36"/>
      <c r="F348" s="36"/>
      <c r="G348" s="36"/>
      <c r="H348" s="36"/>
    </row>
    <row r="349" spans="4:8" x14ac:dyDescent="0.3">
      <c r="D349" s="36"/>
      <c r="E349" s="36"/>
      <c r="F349" s="36"/>
      <c r="G349" s="36"/>
      <c r="H349" s="36"/>
    </row>
    <row r="350" spans="4:8" x14ac:dyDescent="0.3">
      <c r="D350" s="36"/>
      <c r="E350" s="36"/>
      <c r="F350" s="36"/>
      <c r="G350" s="36"/>
      <c r="H350" s="36"/>
    </row>
    <row r="351" spans="4:8" x14ac:dyDescent="0.3">
      <c r="D351" s="36"/>
      <c r="E351" s="36"/>
      <c r="F351" s="36"/>
      <c r="G351" s="36"/>
      <c r="H351" s="36"/>
    </row>
    <row r="352" spans="4:8" x14ac:dyDescent="0.3">
      <c r="D352" s="36"/>
      <c r="E352" s="36"/>
      <c r="F352" s="36"/>
      <c r="G352" s="36"/>
      <c r="H352" s="36"/>
    </row>
    <row r="353" spans="4:8" x14ac:dyDescent="0.3">
      <c r="D353" s="36"/>
      <c r="E353" s="36"/>
      <c r="F353" s="36"/>
      <c r="G353" s="36"/>
      <c r="H353" s="36"/>
    </row>
    <row r="354" spans="4:8" x14ac:dyDescent="0.3">
      <c r="D354" s="36"/>
      <c r="E354" s="36"/>
      <c r="F354" s="36"/>
      <c r="G354" s="36"/>
      <c r="H354" s="36"/>
    </row>
    <row r="355" spans="4:8" x14ac:dyDescent="0.3">
      <c r="D355" s="36"/>
      <c r="E355" s="36"/>
      <c r="F355" s="36"/>
      <c r="G355" s="36"/>
      <c r="H355" s="36"/>
    </row>
    <row r="356" spans="4:8" x14ac:dyDescent="0.3">
      <c r="D356" s="36"/>
      <c r="E356" s="36"/>
      <c r="F356" s="36"/>
      <c r="G356" s="36"/>
      <c r="H356" s="36"/>
    </row>
    <row r="357" spans="4:8" x14ac:dyDescent="0.3">
      <c r="D357" s="36"/>
      <c r="E357" s="36"/>
      <c r="F357" s="36"/>
      <c r="G357" s="36"/>
      <c r="H357" s="36"/>
    </row>
    <row r="358" spans="4:8" x14ac:dyDescent="0.3">
      <c r="D358" s="36"/>
      <c r="E358" s="36"/>
      <c r="F358" s="36"/>
      <c r="G358" s="36"/>
      <c r="H358" s="36"/>
    </row>
    <row r="359" spans="4:8" x14ac:dyDescent="0.3">
      <c r="D359" s="36"/>
      <c r="E359" s="36"/>
      <c r="F359" s="36"/>
      <c r="G359" s="36"/>
      <c r="H359" s="36"/>
    </row>
    <row r="360" spans="4:8" x14ac:dyDescent="0.3">
      <c r="D360" s="36"/>
      <c r="E360" s="36"/>
      <c r="F360" s="36"/>
      <c r="G360" s="36"/>
      <c r="H360" s="36"/>
    </row>
    <row r="361" spans="4:8" x14ac:dyDescent="0.3">
      <c r="D361" s="36"/>
      <c r="E361" s="36"/>
      <c r="F361" s="36"/>
      <c r="G361" s="36"/>
      <c r="H361" s="36"/>
    </row>
    <row r="362" spans="4:8" x14ac:dyDescent="0.3">
      <c r="D362" s="36"/>
      <c r="E362" s="36"/>
      <c r="F362" s="36"/>
      <c r="G362" s="36"/>
      <c r="H362" s="36"/>
    </row>
    <row r="363" spans="4:8" x14ac:dyDescent="0.3">
      <c r="D363" s="36"/>
      <c r="E363" s="36"/>
      <c r="F363" s="36"/>
      <c r="G363" s="36"/>
      <c r="H363" s="36"/>
    </row>
    <row r="364" spans="4:8" x14ac:dyDescent="0.3">
      <c r="D364" s="36"/>
      <c r="E364" s="36"/>
      <c r="F364" s="36"/>
      <c r="G364" s="36"/>
      <c r="H364" s="36"/>
    </row>
    <row r="365" spans="4:8" x14ac:dyDescent="0.3">
      <c r="D365" s="36"/>
      <c r="E365" s="36"/>
      <c r="F365" s="36"/>
      <c r="G365" s="36"/>
      <c r="H365" s="36"/>
    </row>
    <row r="366" spans="4:8" x14ac:dyDescent="0.3">
      <c r="D366" s="36"/>
      <c r="E366" s="36"/>
      <c r="F366" s="36"/>
      <c r="G366" s="36"/>
      <c r="H366" s="36"/>
    </row>
    <row r="367" spans="4:8" x14ac:dyDescent="0.3">
      <c r="D367" s="36"/>
      <c r="E367" s="36"/>
      <c r="F367" s="36"/>
      <c r="G367" s="36"/>
      <c r="H367" s="36"/>
    </row>
    <row r="368" spans="4:8" x14ac:dyDescent="0.3">
      <c r="D368" s="36"/>
      <c r="E368" s="36"/>
      <c r="F368" s="36"/>
      <c r="G368" s="36"/>
      <c r="H368" s="36"/>
    </row>
    <row r="369" spans="4:8" x14ac:dyDescent="0.3">
      <c r="D369" s="36"/>
      <c r="E369" s="36"/>
      <c r="F369" s="36"/>
      <c r="G369" s="36"/>
      <c r="H369" s="36"/>
    </row>
    <row r="370" spans="4:8" x14ac:dyDescent="0.3">
      <c r="D370" s="36"/>
      <c r="E370" s="36"/>
      <c r="F370" s="36"/>
      <c r="G370" s="36"/>
      <c r="H370" s="36"/>
    </row>
    <row r="371" spans="4:8" x14ac:dyDescent="0.3">
      <c r="D371" s="36"/>
      <c r="E371" s="36"/>
      <c r="F371" s="36"/>
      <c r="G371" s="36"/>
      <c r="H371" s="36"/>
    </row>
    <row r="372" spans="4:8" x14ac:dyDescent="0.3">
      <c r="D372" s="36"/>
      <c r="E372" s="36"/>
      <c r="F372" s="36"/>
      <c r="G372" s="36"/>
      <c r="H372" s="36"/>
    </row>
    <row r="373" spans="4:8" x14ac:dyDescent="0.3">
      <c r="D373" s="36"/>
      <c r="E373" s="36"/>
      <c r="F373" s="36"/>
      <c r="G373" s="36"/>
      <c r="H373" s="36"/>
    </row>
    <row r="374" spans="4:8" x14ac:dyDescent="0.3">
      <c r="D374" s="36"/>
      <c r="E374" s="36"/>
      <c r="F374" s="36"/>
      <c r="G374" s="36"/>
      <c r="H374" s="36"/>
    </row>
    <row r="375" spans="4:8" x14ac:dyDescent="0.3">
      <c r="D375" s="36"/>
      <c r="E375" s="36"/>
      <c r="F375" s="36"/>
      <c r="G375" s="36"/>
      <c r="H375" s="36"/>
    </row>
    <row r="376" spans="4:8" x14ac:dyDescent="0.3">
      <c r="D376" s="36"/>
      <c r="E376" s="36"/>
      <c r="F376" s="36"/>
      <c r="G376" s="36"/>
      <c r="H376" s="36"/>
    </row>
    <row r="377" spans="4:8" x14ac:dyDescent="0.3">
      <c r="D377" s="36"/>
      <c r="E377" s="36"/>
      <c r="F377" s="36"/>
      <c r="G377" s="36"/>
      <c r="H377" s="36"/>
    </row>
    <row r="378" spans="4:8" x14ac:dyDescent="0.3">
      <c r="D378" s="36"/>
      <c r="E378" s="36"/>
      <c r="F378" s="36"/>
      <c r="G378" s="36"/>
      <c r="H378" s="36"/>
    </row>
    <row r="379" spans="4:8" x14ac:dyDescent="0.3">
      <c r="D379" s="36"/>
      <c r="E379" s="36"/>
      <c r="F379" s="36"/>
      <c r="G379" s="36"/>
      <c r="H379" s="36"/>
    </row>
    <row r="380" spans="4:8" x14ac:dyDescent="0.3">
      <c r="D380" s="36"/>
      <c r="E380" s="36"/>
      <c r="F380" s="36"/>
      <c r="G380" s="36"/>
      <c r="H380" s="36"/>
    </row>
    <row r="381" spans="4:8" x14ac:dyDescent="0.3">
      <c r="D381" s="36"/>
      <c r="E381" s="36"/>
      <c r="F381" s="36"/>
      <c r="G381" s="36"/>
      <c r="H381" s="36"/>
    </row>
    <row r="382" spans="4:8" x14ac:dyDescent="0.3">
      <c r="D382" s="36"/>
      <c r="E382" s="36"/>
      <c r="F382" s="36"/>
      <c r="G382" s="36"/>
      <c r="H382" s="36"/>
    </row>
    <row r="383" spans="4:8" x14ac:dyDescent="0.3">
      <c r="D383" s="36"/>
      <c r="E383" s="36"/>
      <c r="F383" s="36"/>
      <c r="G383" s="36"/>
      <c r="H383" s="36"/>
    </row>
    <row r="384" spans="4:8" x14ac:dyDescent="0.3">
      <c r="D384" s="36"/>
      <c r="E384" s="36"/>
      <c r="F384" s="36"/>
      <c r="G384" s="36"/>
      <c r="H384" s="36"/>
    </row>
    <row r="385" spans="4:8" x14ac:dyDescent="0.3">
      <c r="D385" s="36"/>
      <c r="E385" s="36"/>
      <c r="F385" s="36"/>
      <c r="G385" s="36"/>
      <c r="H385" s="36"/>
    </row>
    <row r="386" spans="4:8" x14ac:dyDescent="0.3">
      <c r="D386" s="36"/>
      <c r="E386" s="36"/>
      <c r="F386" s="36"/>
      <c r="G386" s="36"/>
      <c r="H386" s="36"/>
    </row>
    <row r="387" spans="4:8" x14ac:dyDescent="0.3">
      <c r="D387" s="36"/>
      <c r="E387" s="36"/>
      <c r="F387" s="36"/>
      <c r="G387" s="36"/>
      <c r="H387" s="36"/>
    </row>
    <row r="388" spans="4:8" x14ac:dyDescent="0.3">
      <c r="D388" s="36"/>
      <c r="E388" s="36"/>
      <c r="F388" s="36"/>
      <c r="G388" s="36"/>
      <c r="H388" s="36"/>
    </row>
    <row r="389" spans="4:8" x14ac:dyDescent="0.3">
      <c r="D389" s="36"/>
      <c r="E389" s="36"/>
      <c r="F389" s="36"/>
      <c r="G389" s="36"/>
      <c r="H389" s="36"/>
    </row>
    <row r="390" spans="4:8" x14ac:dyDescent="0.3">
      <c r="D390" s="36"/>
      <c r="E390" s="36"/>
      <c r="F390" s="36"/>
      <c r="G390" s="36"/>
      <c r="H390" s="36"/>
    </row>
    <row r="391" spans="4:8" x14ac:dyDescent="0.3">
      <c r="D391" s="36"/>
      <c r="E391" s="36"/>
      <c r="F391" s="36"/>
      <c r="G391" s="36"/>
      <c r="H391" s="36"/>
    </row>
    <row r="392" spans="4:8" x14ac:dyDescent="0.3">
      <c r="D392" s="36"/>
      <c r="E392" s="36"/>
      <c r="F392" s="36"/>
      <c r="G392" s="36"/>
      <c r="H392" s="36"/>
    </row>
    <row r="393" spans="4:8" x14ac:dyDescent="0.3">
      <c r="D393" s="36"/>
      <c r="E393" s="36"/>
      <c r="F393" s="36"/>
      <c r="G393" s="36"/>
      <c r="H393" s="36"/>
    </row>
    <row r="394" spans="4:8" x14ac:dyDescent="0.3">
      <c r="D394" s="36"/>
      <c r="E394" s="36"/>
      <c r="F394" s="36"/>
      <c r="G394" s="36"/>
      <c r="H394" s="36"/>
    </row>
    <row r="395" spans="4:8" x14ac:dyDescent="0.3">
      <c r="D395" s="36"/>
      <c r="E395" s="36"/>
      <c r="F395" s="36"/>
      <c r="G395" s="36"/>
      <c r="H395" s="36"/>
    </row>
    <row r="396" spans="4:8" x14ac:dyDescent="0.3">
      <c r="D396" s="36"/>
      <c r="E396" s="36"/>
      <c r="F396" s="36"/>
      <c r="G396" s="36"/>
      <c r="H396" s="36"/>
    </row>
    <row r="397" spans="4:8" x14ac:dyDescent="0.3">
      <c r="D397" s="36"/>
      <c r="E397" s="36"/>
      <c r="F397" s="36"/>
      <c r="G397" s="36"/>
      <c r="H397" s="36"/>
    </row>
    <row r="398" spans="4:8" x14ac:dyDescent="0.3">
      <c r="D398" s="36"/>
      <c r="E398" s="36"/>
      <c r="F398" s="36"/>
      <c r="G398" s="36"/>
      <c r="H398" s="36"/>
    </row>
    <row r="399" spans="4:8" x14ac:dyDescent="0.3">
      <c r="D399" s="36"/>
      <c r="E399" s="36"/>
      <c r="F399" s="36"/>
      <c r="G399" s="36"/>
      <c r="H399" s="36"/>
    </row>
    <row r="400" spans="4:8" x14ac:dyDescent="0.3">
      <c r="D400" s="36"/>
      <c r="E400" s="36"/>
      <c r="F400" s="36"/>
      <c r="G400" s="36"/>
      <c r="H400" s="36"/>
    </row>
    <row r="401" spans="4:8" x14ac:dyDescent="0.3">
      <c r="D401" s="36"/>
      <c r="E401" s="36"/>
      <c r="F401" s="36"/>
      <c r="G401" s="36"/>
      <c r="H401" s="36"/>
    </row>
    <row r="402" spans="4:8" x14ac:dyDescent="0.3">
      <c r="D402" s="36"/>
      <c r="E402" s="36"/>
      <c r="F402" s="36"/>
      <c r="G402" s="36"/>
      <c r="H402" s="36"/>
    </row>
    <row r="403" spans="4:8" x14ac:dyDescent="0.3">
      <c r="D403" s="36"/>
      <c r="E403" s="36"/>
      <c r="F403" s="36"/>
      <c r="G403" s="36"/>
      <c r="H403" s="36"/>
    </row>
    <row r="404" spans="4:8" x14ac:dyDescent="0.3">
      <c r="D404" s="36"/>
      <c r="E404" s="36"/>
      <c r="F404" s="36"/>
      <c r="G404" s="36"/>
      <c r="H404" s="36"/>
    </row>
    <row r="405" spans="4:8" x14ac:dyDescent="0.3">
      <c r="D405" s="36"/>
      <c r="E405" s="36"/>
      <c r="F405" s="36"/>
      <c r="G405" s="36"/>
      <c r="H405" s="36"/>
    </row>
    <row r="406" spans="4:8" x14ac:dyDescent="0.3">
      <c r="D406" s="36"/>
      <c r="E406" s="36"/>
      <c r="F406" s="36"/>
      <c r="G406" s="36"/>
      <c r="H406" s="36"/>
    </row>
    <row r="407" spans="4:8" x14ac:dyDescent="0.3">
      <c r="D407" s="36"/>
      <c r="E407" s="36"/>
      <c r="F407" s="36"/>
      <c r="G407" s="36"/>
      <c r="H407" s="36"/>
    </row>
    <row r="408" spans="4:8" x14ac:dyDescent="0.3">
      <c r="D408" s="36"/>
      <c r="E408" s="36"/>
      <c r="F408" s="36"/>
      <c r="G408" s="36"/>
      <c r="H408" s="36"/>
    </row>
    <row r="409" spans="4:8" x14ac:dyDescent="0.3">
      <c r="D409" s="36"/>
      <c r="E409" s="36"/>
      <c r="F409" s="36"/>
      <c r="G409" s="36"/>
      <c r="H409" s="36"/>
    </row>
    <row r="410" spans="4:8" x14ac:dyDescent="0.3">
      <c r="D410" s="36"/>
      <c r="E410" s="36"/>
      <c r="F410" s="36"/>
      <c r="G410" s="36"/>
      <c r="H410" s="36"/>
    </row>
    <row r="411" spans="4:8" x14ac:dyDescent="0.3">
      <c r="D411" s="36"/>
      <c r="E411" s="36"/>
      <c r="F411" s="36"/>
      <c r="G411" s="36"/>
      <c r="H411" s="36"/>
    </row>
    <row r="412" spans="4:8" x14ac:dyDescent="0.3">
      <c r="D412" s="36"/>
      <c r="E412" s="36"/>
      <c r="F412" s="36"/>
      <c r="G412" s="36"/>
      <c r="H412" s="36"/>
    </row>
    <row r="413" spans="4:8" x14ac:dyDescent="0.3">
      <c r="D413" s="36"/>
      <c r="E413" s="36"/>
      <c r="F413" s="36"/>
      <c r="G413" s="36"/>
      <c r="H413" s="36"/>
    </row>
    <row r="414" spans="4:8" x14ac:dyDescent="0.3">
      <c r="D414" s="36"/>
      <c r="E414" s="36"/>
      <c r="F414" s="36"/>
      <c r="G414" s="36"/>
      <c r="H414" s="36"/>
    </row>
    <row r="415" spans="4:8" x14ac:dyDescent="0.3">
      <c r="D415" s="36"/>
      <c r="E415" s="36"/>
      <c r="F415" s="36"/>
      <c r="G415" s="36"/>
      <c r="H415" s="36"/>
    </row>
    <row r="416" spans="4:8" x14ac:dyDescent="0.3">
      <c r="D416" s="36"/>
      <c r="E416" s="36"/>
      <c r="F416" s="36"/>
      <c r="G416" s="36"/>
      <c r="H416" s="36"/>
    </row>
    <row r="417" spans="4:8" x14ac:dyDescent="0.3">
      <c r="D417" s="36"/>
      <c r="E417" s="36"/>
      <c r="F417" s="36"/>
      <c r="G417" s="36"/>
      <c r="H417" s="36"/>
    </row>
    <row r="418" spans="4:8" x14ac:dyDescent="0.3">
      <c r="D418" s="36"/>
      <c r="E418" s="36"/>
      <c r="F418" s="36"/>
      <c r="G418" s="36"/>
      <c r="H418" s="36"/>
    </row>
    <row r="419" spans="4:8" x14ac:dyDescent="0.3">
      <c r="D419" s="36"/>
      <c r="E419" s="36"/>
      <c r="F419" s="36"/>
      <c r="G419" s="36"/>
      <c r="H419" s="36"/>
    </row>
    <row r="420" spans="4:8" x14ac:dyDescent="0.3">
      <c r="D420" s="36"/>
      <c r="E420" s="36"/>
      <c r="F420" s="36"/>
      <c r="G420" s="36"/>
      <c r="H420" s="36"/>
    </row>
    <row r="421" spans="4:8" x14ac:dyDescent="0.3">
      <c r="D421" s="36"/>
      <c r="E421" s="36"/>
      <c r="F421" s="36"/>
      <c r="G421" s="36"/>
      <c r="H421" s="36"/>
    </row>
    <row r="422" spans="4:8" x14ac:dyDescent="0.3">
      <c r="D422" s="36"/>
      <c r="E422" s="36"/>
      <c r="F422" s="36"/>
      <c r="G422" s="36"/>
      <c r="H422" s="36"/>
    </row>
    <row r="423" spans="4:8" x14ac:dyDescent="0.3">
      <c r="D423" s="36"/>
      <c r="E423" s="36"/>
      <c r="F423" s="36"/>
      <c r="G423" s="36"/>
      <c r="H423" s="36"/>
    </row>
    <row r="424" spans="4:8" x14ac:dyDescent="0.3">
      <c r="D424" s="36"/>
      <c r="E424" s="36"/>
      <c r="F424" s="36"/>
      <c r="G424" s="36"/>
      <c r="H424" s="36"/>
    </row>
    <row r="425" spans="4:8" x14ac:dyDescent="0.3">
      <c r="D425" s="36"/>
      <c r="E425" s="36"/>
      <c r="F425" s="36"/>
      <c r="G425" s="36"/>
      <c r="H425" s="36"/>
    </row>
    <row r="426" spans="4:8" x14ac:dyDescent="0.3">
      <c r="D426" s="36"/>
      <c r="E426" s="36"/>
      <c r="F426" s="36"/>
      <c r="G426" s="36"/>
      <c r="H426" s="36"/>
    </row>
    <row r="427" spans="4:8" x14ac:dyDescent="0.3">
      <c r="D427" s="36"/>
      <c r="E427" s="36"/>
      <c r="F427" s="36"/>
      <c r="G427" s="36"/>
      <c r="H427" s="36"/>
    </row>
    <row r="428" spans="4:8" x14ac:dyDescent="0.3">
      <c r="D428" s="36"/>
      <c r="E428" s="36"/>
      <c r="F428" s="36"/>
      <c r="G428" s="36"/>
      <c r="H428" s="36"/>
    </row>
    <row r="429" spans="4:8" x14ac:dyDescent="0.3">
      <c r="D429" s="36"/>
      <c r="E429" s="36"/>
      <c r="F429" s="36"/>
      <c r="G429" s="36"/>
      <c r="H429" s="36"/>
    </row>
    <row r="430" spans="4:8" x14ac:dyDescent="0.3">
      <c r="D430" s="36"/>
      <c r="E430" s="36"/>
      <c r="F430" s="36"/>
      <c r="G430" s="36"/>
      <c r="H430" s="36"/>
    </row>
    <row r="431" spans="4:8" x14ac:dyDescent="0.3">
      <c r="D431" s="36"/>
      <c r="E431" s="36"/>
      <c r="F431" s="36"/>
      <c r="G431" s="36"/>
      <c r="H431" s="36"/>
    </row>
    <row r="432" spans="4:8" x14ac:dyDescent="0.3">
      <c r="D432" s="36"/>
      <c r="E432" s="36"/>
      <c r="F432" s="36"/>
      <c r="G432" s="36"/>
      <c r="H432" s="36"/>
    </row>
    <row r="433" spans="4:8" x14ac:dyDescent="0.3">
      <c r="D433" s="36"/>
      <c r="E433" s="36"/>
      <c r="F433" s="36"/>
      <c r="G433" s="36"/>
      <c r="H433" s="36"/>
    </row>
    <row r="434" spans="4:8" x14ac:dyDescent="0.3">
      <c r="D434" s="36"/>
      <c r="E434" s="36"/>
      <c r="F434" s="36"/>
      <c r="G434" s="36"/>
      <c r="H434" s="36"/>
    </row>
    <row r="435" spans="4:8" x14ac:dyDescent="0.3">
      <c r="D435" s="36"/>
      <c r="E435" s="36"/>
      <c r="F435" s="36"/>
      <c r="G435" s="36"/>
      <c r="H435" s="36"/>
    </row>
    <row r="436" spans="4:8" x14ac:dyDescent="0.3">
      <c r="D436" s="36"/>
      <c r="E436" s="36"/>
      <c r="F436" s="36"/>
      <c r="G436" s="36"/>
      <c r="H436" s="36"/>
    </row>
    <row r="437" spans="4:8" x14ac:dyDescent="0.3">
      <c r="D437" s="36"/>
      <c r="E437" s="36"/>
      <c r="F437" s="36"/>
      <c r="G437" s="36"/>
      <c r="H437" s="36"/>
    </row>
    <row r="438" spans="4:8" x14ac:dyDescent="0.3">
      <c r="D438" s="36"/>
      <c r="E438" s="36"/>
      <c r="F438" s="36"/>
      <c r="G438" s="36"/>
      <c r="H438" s="36"/>
    </row>
    <row r="439" spans="4:8" x14ac:dyDescent="0.3">
      <c r="D439" s="36"/>
      <c r="E439" s="36"/>
      <c r="F439" s="36"/>
      <c r="G439" s="36"/>
      <c r="H439" s="36"/>
    </row>
    <row r="440" spans="4:8" x14ac:dyDescent="0.3">
      <c r="D440" s="36"/>
      <c r="E440" s="36"/>
      <c r="F440" s="36"/>
      <c r="G440" s="36"/>
      <c r="H440" s="36"/>
    </row>
    <row r="441" spans="4:8" x14ac:dyDescent="0.3">
      <c r="D441" s="36"/>
      <c r="E441" s="36"/>
      <c r="F441" s="36"/>
      <c r="G441" s="36"/>
      <c r="H441" s="36"/>
    </row>
    <row r="442" spans="4:8" x14ac:dyDescent="0.3">
      <c r="D442" s="36"/>
      <c r="E442" s="36"/>
      <c r="F442" s="36"/>
      <c r="G442" s="36"/>
      <c r="H442" s="36"/>
    </row>
    <row r="443" spans="4:8" x14ac:dyDescent="0.3">
      <c r="D443" s="36"/>
      <c r="E443" s="36"/>
      <c r="F443" s="36"/>
      <c r="G443" s="36"/>
      <c r="H443" s="36"/>
    </row>
    <row r="444" spans="4:8" x14ac:dyDescent="0.3">
      <c r="D444" s="36"/>
      <c r="E444" s="36"/>
      <c r="F444" s="36"/>
      <c r="G444" s="36"/>
      <c r="H444" s="36"/>
    </row>
    <row r="445" spans="4:8" x14ac:dyDescent="0.3">
      <c r="D445" s="36"/>
      <c r="E445" s="36"/>
      <c r="F445" s="36"/>
      <c r="G445" s="36"/>
      <c r="H445" s="36"/>
    </row>
    <row r="446" spans="4:8" x14ac:dyDescent="0.3">
      <c r="D446" s="36"/>
      <c r="E446" s="36"/>
      <c r="F446" s="36"/>
      <c r="G446" s="36"/>
      <c r="H446" s="36"/>
    </row>
    <row r="447" spans="4:8" x14ac:dyDescent="0.3">
      <c r="D447" s="36"/>
      <c r="E447" s="36"/>
      <c r="F447" s="36"/>
      <c r="G447" s="36"/>
      <c r="H447" s="36"/>
    </row>
    <row r="448" spans="4:8" x14ac:dyDescent="0.3">
      <c r="D448" s="36"/>
      <c r="E448" s="36"/>
      <c r="F448" s="36"/>
      <c r="G448" s="36"/>
      <c r="H448" s="36"/>
    </row>
    <row r="449" spans="4:8" x14ac:dyDescent="0.3">
      <c r="D449" s="36"/>
      <c r="E449" s="36"/>
      <c r="F449" s="36"/>
      <c r="G449" s="36"/>
      <c r="H449" s="36"/>
    </row>
    <row r="450" spans="4:8" x14ac:dyDescent="0.3">
      <c r="D450" s="36"/>
      <c r="E450" s="36"/>
      <c r="F450" s="36"/>
      <c r="G450" s="36"/>
      <c r="H450" s="36"/>
    </row>
    <row r="451" spans="4:8" x14ac:dyDescent="0.3">
      <c r="D451" s="36"/>
      <c r="E451" s="36"/>
      <c r="F451" s="36"/>
      <c r="G451" s="36"/>
      <c r="H451" s="36"/>
    </row>
    <row r="452" spans="4:8" x14ac:dyDescent="0.3">
      <c r="D452" s="36"/>
      <c r="E452" s="36"/>
      <c r="F452" s="36"/>
      <c r="G452" s="36"/>
      <c r="H452" s="36"/>
    </row>
    <row r="453" spans="4:8" x14ac:dyDescent="0.3">
      <c r="D453" s="36"/>
      <c r="E453" s="36"/>
      <c r="F453" s="36"/>
      <c r="G453" s="36"/>
      <c r="H453" s="36"/>
    </row>
    <row r="454" spans="4:8" x14ac:dyDescent="0.3">
      <c r="D454" s="36"/>
      <c r="E454" s="36"/>
      <c r="F454" s="36"/>
      <c r="G454" s="36"/>
      <c r="H454" s="36"/>
    </row>
    <row r="455" spans="4:8" x14ac:dyDescent="0.3">
      <c r="D455" s="36"/>
      <c r="E455" s="36"/>
      <c r="F455" s="36"/>
      <c r="G455" s="36"/>
      <c r="H455" s="36"/>
    </row>
    <row r="456" spans="4:8" x14ac:dyDescent="0.3">
      <c r="D456" s="36"/>
      <c r="E456" s="36"/>
      <c r="F456" s="36"/>
      <c r="G456" s="36"/>
      <c r="H456" s="36"/>
    </row>
    <row r="457" spans="4:8" x14ac:dyDescent="0.3">
      <c r="D457" s="36"/>
      <c r="E457" s="36"/>
      <c r="F457" s="36"/>
      <c r="G457" s="36"/>
      <c r="H457" s="36"/>
    </row>
    <row r="458" spans="4:8" x14ac:dyDescent="0.3">
      <c r="D458" s="36"/>
      <c r="E458" s="36"/>
      <c r="F458" s="36"/>
      <c r="G458" s="36"/>
      <c r="H458" s="36"/>
    </row>
    <row r="459" spans="4:8" x14ac:dyDescent="0.3">
      <c r="D459" s="36"/>
      <c r="E459" s="36"/>
      <c r="F459" s="36"/>
      <c r="G459" s="36"/>
      <c r="H459" s="36"/>
    </row>
    <row r="460" spans="4:8" x14ac:dyDescent="0.3">
      <c r="D460" s="36"/>
      <c r="E460" s="36"/>
      <c r="F460" s="36"/>
      <c r="G460" s="36"/>
      <c r="H460" s="36"/>
    </row>
    <row r="461" spans="4:8" x14ac:dyDescent="0.3">
      <c r="D461" s="36"/>
      <c r="E461" s="36"/>
      <c r="F461" s="36"/>
      <c r="G461" s="36"/>
      <c r="H461" s="36"/>
    </row>
    <row r="462" spans="4:8" x14ac:dyDescent="0.3">
      <c r="D462" s="36"/>
      <c r="E462" s="36"/>
      <c r="F462" s="36"/>
      <c r="G462" s="36"/>
      <c r="H462" s="36"/>
    </row>
    <row r="463" spans="4:8" x14ac:dyDescent="0.3">
      <c r="D463" s="36"/>
      <c r="E463" s="36"/>
      <c r="F463" s="36"/>
      <c r="G463" s="36"/>
      <c r="H463" s="36"/>
    </row>
    <row r="464" spans="4:8" x14ac:dyDescent="0.3">
      <c r="D464" s="36"/>
      <c r="E464" s="36"/>
      <c r="F464" s="36"/>
      <c r="G464" s="36"/>
      <c r="H464" s="36"/>
    </row>
    <row r="465" spans="4:8" x14ac:dyDescent="0.3">
      <c r="D465" s="36"/>
      <c r="E465" s="36"/>
      <c r="F465" s="36"/>
      <c r="G465" s="36"/>
      <c r="H465" s="36"/>
    </row>
    <row r="466" spans="4:8" x14ac:dyDescent="0.3">
      <c r="D466" s="36"/>
      <c r="E466" s="36"/>
      <c r="F466" s="36"/>
      <c r="G466" s="36"/>
      <c r="H466" s="36"/>
    </row>
    <row r="467" spans="4:8" x14ac:dyDescent="0.3">
      <c r="D467" s="36"/>
      <c r="E467" s="36"/>
      <c r="F467" s="36"/>
      <c r="G467" s="36"/>
      <c r="H467" s="36"/>
    </row>
    <row r="468" spans="4:8" x14ac:dyDescent="0.3">
      <c r="D468" s="36"/>
      <c r="E468" s="36"/>
      <c r="F468" s="36"/>
      <c r="G468" s="36"/>
      <c r="H468" s="36"/>
    </row>
    <row r="469" spans="4:8" x14ac:dyDescent="0.3">
      <c r="D469" s="36"/>
      <c r="E469" s="36"/>
      <c r="F469" s="36"/>
      <c r="G469" s="36"/>
      <c r="H469" s="36"/>
    </row>
    <row r="470" spans="4:8" x14ac:dyDescent="0.3">
      <c r="D470" s="36"/>
      <c r="E470" s="36"/>
      <c r="F470" s="36"/>
      <c r="G470" s="36"/>
      <c r="H470" s="36"/>
    </row>
    <row r="471" spans="4:8" x14ac:dyDescent="0.3">
      <c r="D471" s="36"/>
      <c r="E471" s="36"/>
      <c r="F471" s="36"/>
      <c r="G471" s="36"/>
      <c r="H471" s="36"/>
    </row>
    <row r="472" spans="4:8" x14ac:dyDescent="0.3">
      <c r="D472" s="36"/>
      <c r="E472" s="36"/>
      <c r="F472" s="36"/>
      <c r="G472" s="36"/>
      <c r="H472" s="36"/>
    </row>
    <row r="473" spans="4:8" x14ac:dyDescent="0.3">
      <c r="D473" s="36"/>
      <c r="E473" s="36"/>
      <c r="F473" s="36"/>
      <c r="G473" s="36"/>
      <c r="H473" s="36"/>
    </row>
    <row r="474" spans="4:8" x14ac:dyDescent="0.3">
      <c r="D474" s="36"/>
      <c r="E474" s="36"/>
      <c r="F474" s="36"/>
      <c r="G474" s="36"/>
      <c r="H474" s="36"/>
    </row>
    <row r="475" spans="4:8" x14ac:dyDescent="0.3">
      <c r="D475" s="36"/>
      <c r="E475" s="36"/>
      <c r="F475" s="36"/>
      <c r="G475" s="36"/>
      <c r="H475" s="36"/>
    </row>
    <row r="476" spans="4:8" x14ac:dyDescent="0.3">
      <c r="D476" s="36"/>
      <c r="E476" s="36"/>
      <c r="F476" s="36"/>
      <c r="G476" s="36"/>
      <c r="H476" s="36"/>
    </row>
    <row r="477" spans="4:8" x14ac:dyDescent="0.3">
      <c r="D477" s="36"/>
      <c r="E477" s="36"/>
      <c r="F477" s="36"/>
      <c r="G477" s="36"/>
      <c r="H477" s="36"/>
    </row>
    <row r="478" spans="4:8" x14ac:dyDescent="0.3">
      <c r="D478" s="36"/>
      <c r="E478" s="36"/>
      <c r="F478" s="36"/>
      <c r="G478" s="36"/>
      <c r="H478" s="36"/>
    </row>
    <row r="479" spans="4:8" x14ac:dyDescent="0.3">
      <c r="D479" s="36"/>
      <c r="E479" s="36"/>
      <c r="F479" s="36"/>
      <c r="G479" s="36"/>
      <c r="H479" s="36"/>
    </row>
    <row r="480" spans="4:8" x14ac:dyDescent="0.3">
      <c r="D480" s="36"/>
      <c r="E480" s="36"/>
      <c r="F480" s="36"/>
      <c r="G480" s="36"/>
      <c r="H480" s="36"/>
    </row>
    <row r="481" spans="4:8" x14ac:dyDescent="0.3">
      <c r="D481" s="36"/>
      <c r="E481" s="36"/>
      <c r="F481" s="36"/>
      <c r="G481" s="36"/>
      <c r="H481" s="36"/>
    </row>
    <row r="482" spans="4:8" x14ac:dyDescent="0.3">
      <c r="D482" s="36"/>
      <c r="E482" s="36"/>
      <c r="F482" s="36"/>
      <c r="G482" s="36"/>
      <c r="H482" s="36"/>
    </row>
    <row r="483" spans="4:8" x14ac:dyDescent="0.3">
      <c r="D483" s="36"/>
      <c r="E483" s="36"/>
      <c r="F483" s="36"/>
      <c r="G483" s="36"/>
      <c r="H483" s="36"/>
    </row>
    <row r="484" spans="4:8" x14ac:dyDescent="0.3">
      <c r="D484" s="36"/>
      <c r="E484" s="36"/>
      <c r="F484" s="36"/>
      <c r="G484" s="36"/>
      <c r="H484" s="36"/>
    </row>
    <row r="485" spans="4:8" x14ac:dyDescent="0.3">
      <c r="D485" s="36"/>
      <c r="E485" s="36"/>
      <c r="F485" s="36"/>
      <c r="G485" s="36"/>
      <c r="H485" s="36"/>
    </row>
    <row r="486" spans="4:8" x14ac:dyDescent="0.3">
      <c r="D486" s="36"/>
      <c r="E486" s="36"/>
      <c r="F486" s="36"/>
      <c r="G486" s="36"/>
      <c r="H486" s="36"/>
    </row>
    <row r="487" spans="4:8" x14ac:dyDescent="0.3">
      <c r="D487" s="36"/>
      <c r="E487" s="36"/>
      <c r="F487" s="36"/>
      <c r="G487" s="36"/>
      <c r="H487" s="36"/>
    </row>
    <row r="488" spans="4:8" x14ac:dyDescent="0.3">
      <c r="D488" s="36"/>
      <c r="E488" s="36"/>
      <c r="F488" s="36"/>
      <c r="G488" s="36"/>
      <c r="H488" s="36"/>
    </row>
    <row r="489" spans="4:8" x14ac:dyDescent="0.3">
      <c r="D489" s="36"/>
      <c r="E489" s="36"/>
      <c r="F489" s="36"/>
      <c r="G489" s="36"/>
      <c r="H489" s="36"/>
    </row>
    <row r="490" spans="4:8" x14ac:dyDescent="0.3">
      <c r="D490" s="36"/>
      <c r="E490" s="36"/>
      <c r="F490" s="36"/>
      <c r="G490" s="36"/>
      <c r="H490" s="36"/>
    </row>
    <row r="491" spans="4:8" x14ac:dyDescent="0.3">
      <c r="D491" s="36"/>
      <c r="E491" s="36"/>
      <c r="F491" s="36"/>
      <c r="G491" s="36"/>
      <c r="H491" s="36"/>
    </row>
    <row r="492" spans="4:8" x14ac:dyDescent="0.3">
      <c r="D492" s="36"/>
      <c r="E492" s="36"/>
      <c r="F492" s="36"/>
      <c r="G492" s="36"/>
      <c r="H492" s="36"/>
    </row>
    <row r="493" spans="4:8" x14ac:dyDescent="0.3">
      <c r="D493" s="36"/>
      <c r="E493" s="36"/>
      <c r="F493" s="36"/>
      <c r="G493" s="36"/>
      <c r="H493" s="36"/>
    </row>
    <row r="494" spans="4:8" x14ac:dyDescent="0.3">
      <c r="D494" s="36"/>
      <c r="E494" s="36"/>
      <c r="F494" s="36"/>
      <c r="G494" s="36"/>
      <c r="H494" s="36"/>
    </row>
    <row r="495" spans="4:8" x14ac:dyDescent="0.3">
      <c r="D495" s="36"/>
      <c r="E495" s="36"/>
      <c r="F495" s="36"/>
      <c r="G495" s="36"/>
      <c r="H495" s="36"/>
    </row>
    <row r="496" spans="4:8" x14ac:dyDescent="0.3">
      <c r="D496" s="36"/>
      <c r="E496" s="36"/>
      <c r="F496" s="36"/>
      <c r="G496" s="36"/>
      <c r="H496" s="36"/>
    </row>
    <row r="497" spans="4:8" x14ac:dyDescent="0.3">
      <c r="D497" s="36"/>
      <c r="E497" s="36"/>
      <c r="F497" s="36"/>
      <c r="G497" s="36"/>
      <c r="H497" s="36"/>
    </row>
    <row r="498" spans="4:8" x14ac:dyDescent="0.3">
      <c r="D498" s="36"/>
      <c r="E498" s="36"/>
      <c r="F498" s="36"/>
      <c r="G498" s="36"/>
      <c r="H498" s="36"/>
    </row>
    <row r="499" spans="4:8" x14ac:dyDescent="0.3">
      <c r="D499" s="36"/>
      <c r="E499" s="36"/>
      <c r="F499" s="36"/>
      <c r="G499" s="36"/>
      <c r="H499" s="36"/>
    </row>
    <row r="500" spans="4:8" x14ac:dyDescent="0.3">
      <c r="D500" s="36"/>
      <c r="E500" s="36"/>
      <c r="F500" s="36"/>
      <c r="G500" s="36"/>
      <c r="H500" s="36"/>
    </row>
    <row r="501" spans="4:8" x14ac:dyDescent="0.3">
      <c r="D501" s="36"/>
      <c r="E501" s="36"/>
      <c r="F501" s="36"/>
      <c r="G501" s="36"/>
      <c r="H501" s="36"/>
    </row>
    <row r="502" spans="4:8" x14ac:dyDescent="0.3">
      <c r="D502" s="36"/>
      <c r="E502" s="36"/>
      <c r="F502" s="36"/>
      <c r="G502" s="36"/>
      <c r="H502" s="36"/>
    </row>
    <row r="503" spans="4:8" x14ac:dyDescent="0.3">
      <c r="D503" s="36"/>
      <c r="E503" s="36"/>
      <c r="F503" s="36"/>
      <c r="G503" s="36"/>
      <c r="H503" s="36"/>
    </row>
    <row r="504" spans="4:8" x14ac:dyDescent="0.3">
      <c r="D504" s="36"/>
      <c r="E504" s="36"/>
      <c r="F504" s="36"/>
      <c r="G504" s="36"/>
      <c r="H504" s="36"/>
    </row>
    <row r="505" spans="4:8" x14ac:dyDescent="0.3">
      <c r="D505" s="36"/>
      <c r="E505" s="36"/>
      <c r="F505" s="36"/>
      <c r="G505" s="36"/>
      <c r="H505" s="36"/>
    </row>
    <row r="506" spans="4:8" x14ac:dyDescent="0.3">
      <c r="D506" s="36"/>
      <c r="E506" s="36"/>
      <c r="F506" s="36"/>
      <c r="G506" s="36"/>
      <c r="H506" s="36"/>
    </row>
    <row r="507" spans="4:8" x14ac:dyDescent="0.3">
      <c r="D507" s="36"/>
      <c r="E507" s="36"/>
      <c r="F507" s="36"/>
      <c r="G507" s="36"/>
      <c r="H507" s="36"/>
    </row>
    <row r="508" spans="4:8" x14ac:dyDescent="0.3">
      <c r="D508" s="36"/>
      <c r="E508" s="36"/>
      <c r="F508" s="36"/>
      <c r="G508" s="36"/>
      <c r="H508" s="36"/>
    </row>
    <row r="509" spans="4:8" x14ac:dyDescent="0.3">
      <c r="D509" s="36"/>
      <c r="E509" s="36"/>
      <c r="F509" s="36"/>
      <c r="G509" s="36"/>
      <c r="H509" s="36"/>
    </row>
    <row r="510" spans="4:8" x14ac:dyDescent="0.3">
      <c r="D510" s="36"/>
      <c r="E510" s="36"/>
      <c r="F510" s="36"/>
      <c r="G510" s="36"/>
      <c r="H510" s="36"/>
    </row>
    <row r="511" spans="4:8" x14ac:dyDescent="0.3">
      <c r="D511" s="36"/>
      <c r="E511" s="36"/>
      <c r="F511" s="36"/>
      <c r="G511" s="36"/>
      <c r="H511" s="36"/>
    </row>
    <row r="512" spans="4:8" x14ac:dyDescent="0.3">
      <c r="D512" s="36"/>
      <c r="E512" s="36"/>
      <c r="F512" s="36"/>
      <c r="G512" s="36"/>
      <c r="H512" s="36"/>
    </row>
    <row r="513" spans="4:8" x14ac:dyDescent="0.3">
      <c r="D513" s="36"/>
      <c r="E513" s="36"/>
      <c r="F513" s="36"/>
      <c r="G513" s="36"/>
      <c r="H513" s="36"/>
    </row>
    <row r="514" spans="4:8" x14ac:dyDescent="0.3">
      <c r="D514" s="36"/>
      <c r="E514" s="36"/>
      <c r="F514" s="36"/>
      <c r="G514" s="36"/>
      <c r="H514" s="36"/>
    </row>
    <row r="515" spans="4:8" x14ac:dyDescent="0.3">
      <c r="D515" s="36"/>
      <c r="E515" s="36"/>
      <c r="F515" s="36"/>
      <c r="G515" s="36"/>
      <c r="H515" s="36"/>
    </row>
    <row r="516" spans="4:8" x14ac:dyDescent="0.3">
      <c r="D516" s="36"/>
      <c r="E516" s="36"/>
      <c r="F516" s="36"/>
      <c r="G516" s="36"/>
      <c r="H516" s="36"/>
    </row>
    <row r="517" spans="4:8" x14ac:dyDescent="0.3">
      <c r="D517" s="36"/>
      <c r="E517" s="36"/>
      <c r="F517" s="36"/>
      <c r="G517" s="36"/>
      <c r="H517" s="36"/>
    </row>
    <row r="518" spans="4:8" x14ac:dyDescent="0.3">
      <c r="D518" s="36"/>
      <c r="E518" s="36"/>
      <c r="F518" s="36"/>
      <c r="G518" s="36"/>
      <c r="H518" s="36"/>
    </row>
    <row r="519" spans="4:8" x14ac:dyDescent="0.3">
      <c r="D519" s="36"/>
      <c r="E519" s="36"/>
      <c r="F519" s="36"/>
      <c r="G519" s="36"/>
      <c r="H519" s="36"/>
    </row>
    <row r="520" spans="4:8" x14ac:dyDescent="0.3">
      <c r="D520" s="36"/>
      <c r="E520" s="36"/>
      <c r="F520" s="36"/>
      <c r="G520" s="36"/>
      <c r="H520" s="36"/>
    </row>
    <row r="521" spans="4:8" x14ac:dyDescent="0.3">
      <c r="D521" s="36"/>
      <c r="E521" s="36"/>
      <c r="F521" s="36"/>
      <c r="G521" s="36"/>
      <c r="H521" s="36"/>
    </row>
    <row r="522" spans="4:8" x14ac:dyDescent="0.3">
      <c r="D522" s="36"/>
      <c r="E522" s="36"/>
      <c r="F522" s="36"/>
      <c r="G522" s="36"/>
      <c r="H522" s="36"/>
    </row>
    <row r="523" spans="4:8" x14ac:dyDescent="0.3">
      <c r="D523" s="36"/>
      <c r="E523" s="36"/>
      <c r="F523" s="36"/>
      <c r="G523" s="36"/>
      <c r="H523" s="36"/>
    </row>
    <row r="524" spans="4:8" x14ac:dyDescent="0.3">
      <c r="D524" s="36"/>
      <c r="E524" s="36"/>
      <c r="F524" s="36"/>
      <c r="G524" s="36"/>
      <c r="H524" s="36"/>
    </row>
    <row r="525" spans="4:8" x14ac:dyDescent="0.3">
      <c r="D525" s="36"/>
      <c r="E525" s="36"/>
      <c r="F525" s="36"/>
      <c r="G525" s="36"/>
      <c r="H525" s="36"/>
    </row>
    <row r="526" spans="4:8" x14ac:dyDescent="0.3">
      <c r="D526" s="36"/>
      <c r="E526" s="36"/>
      <c r="F526" s="36"/>
      <c r="G526" s="36"/>
      <c r="H526" s="36"/>
    </row>
    <row r="527" spans="4:8" x14ac:dyDescent="0.3">
      <c r="D527" s="36"/>
      <c r="E527" s="36"/>
      <c r="F527" s="36"/>
      <c r="G527" s="36"/>
      <c r="H527" s="36"/>
    </row>
    <row r="528" spans="4:8" x14ac:dyDescent="0.3">
      <c r="D528" s="36"/>
      <c r="E528" s="36"/>
      <c r="F528" s="36"/>
      <c r="G528" s="36"/>
      <c r="H528" s="36"/>
    </row>
    <row r="529" spans="4:8" x14ac:dyDescent="0.3">
      <c r="D529" s="36"/>
      <c r="E529" s="36"/>
      <c r="F529" s="36"/>
      <c r="G529" s="36"/>
      <c r="H529" s="36"/>
    </row>
    <row r="530" spans="4:8" x14ac:dyDescent="0.3">
      <c r="D530" s="36"/>
      <c r="E530" s="36"/>
      <c r="F530" s="36"/>
      <c r="G530" s="36"/>
      <c r="H530" s="36"/>
    </row>
    <row r="531" spans="4:8" x14ac:dyDescent="0.3">
      <c r="D531" s="36"/>
      <c r="E531" s="36"/>
      <c r="F531" s="36"/>
      <c r="G531" s="36"/>
      <c r="H531" s="36"/>
    </row>
    <row r="532" spans="4:8" x14ac:dyDescent="0.3">
      <c r="D532" s="36"/>
      <c r="E532" s="36"/>
      <c r="F532" s="36"/>
      <c r="G532" s="36"/>
      <c r="H532" s="36"/>
    </row>
    <row r="533" spans="4:8" x14ac:dyDescent="0.3">
      <c r="D533" s="36"/>
      <c r="E533" s="36"/>
      <c r="F533" s="36"/>
      <c r="G533" s="36"/>
      <c r="H533" s="36"/>
    </row>
    <row r="534" spans="4:8" x14ac:dyDescent="0.3">
      <c r="D534" s="36"/>
      <c r="E534" s="36"/>
      <c r="F534" s="36"/>
      <c r="G534" s="36"/>
      <c r="H534" s="36"/>
    </row>
    <row r="535" spans="4:8" x14ac:dyDescent="0.3">
      <c r="D535" s="36"/>
      <c r="E535" s="36"/>
      <c r="F535" s="36"/>
      <c r="G535" s="36"/>
      <c r="H535" s="36"/>
    </row>
    <row r="536" spans="4:8" x14ac:dyDescent="0.3">
      <c r="D536" s="36"/>
      <c r="E536" s="36"/>
      <c r="F536" s="36"/>
      <c r="G536" s="36"/>
      <c r="H536" s="36"/>
    </row>
    <row r="537" spans="4:8" x14ac:dyDescent="0.3">
      <c r="D537" s="36"/>
      <c r="E537" s="36"/>
      <c r="F537" s="36"/>
      <c r="G537" s="36"/>
      <c r="H537" s="36"/>
    </row>
    <row r="538" spans="4:8" x14ac:dyDescent="0.3">
      <c r="D538" s="36"/>
      <c r="E538" s="36"/>
      <c r="F538" s="36"/>
      <c r="G538" s="36"/>
      <c r="H538" s="36"/>
    </row>
    <row r="539" spans="4:8" x14ac:dyDescent="0.3">
      <c r="D539" s="36"/>
      <c r="E539" s="36"/>
      <c r="F539" s="36"/>
      <c r="G539" s="36"/>
      <c r="H539" s="36"/>
    </row>
    <row r="540" spans="4:8" x14ac:dyDescent="0.3">
      <c r="D540" s="36"/>
      <c r="E540" s="36"/>
      <c r="F540" s="36"/>
      <c r="G540" s="36"/>
      <c r="H540" s="36"/>
    </row>
    <row r="541" spans="4:8" x14ac:dyDescent="0.3">
      <c r="D541" s="36"/>
      <c r="E541" s="36"/>
      <c r="F541" s="36"/>
      <c r="G541" s="36"/>
      <c r="H541" s="36"/>
    </row>
    <row r="542" spans="4:8" x14ac:dyDescent="0.3">
      <c r="D542" s="36"/>
      <c r="E542" s="36"/>
      <c r="F542" s="36"/>
      <c r="G542" s="36"/>
      <c r="H542" s="36"/>
    </row>
    <row r="543" spans="4:8" x14ac:dyDescent="0.3">
      <c r="D543" s="36"/>
      <c r="E543" s="36"/>
      <c r="F543" s="36"/>
      <c r="G543" s="36"/>
      <c r="H543" s="36"/>
    </row>
    <row r="544" spans="4:8" x14ac:dyDescent="0.3">
      <c r="D544" s="36"/>
      <c r="E544" s="36"/>
      <c r="F544" s="36"/>
      <c r="G544" s="36"/>
      <c r="H544" s="36"/>
    </row>
    <row r="545" spans="4:8" x14ac:dyDescent="0.3">
      <c r="D545" s="36"/>
      <c r="E545" s="36"/>
      <c r="F545" s="36"/>
      <c r="G545" s="36"/>
      <c r="H545" s="36"/>
    </row>
    <row r="546" spans="4:8" x14ac:dyDescent="0.3">
      <c r="D546" s="36"/>
      <c r="E546" s="36"/>
      <c r="F546" s="36"/>
      <c r="G546" s="36"/>
      <c r="H546" s="36"/>
    </row>
    <row r="547" spans="4:8" x14ac:dyDescent="0.3">
      <c r="D547" s="36"/>
      <c r="E547" s="36"/>
      <c r="F547" s="36"/>
      <c r="G547" s="36"/>
      <c r="H547" s="36"/>
    </row>
    <row r="548" spans="4:8" x14ac:dyDescent="0.3">
      <c r="D548" s="36"/>
      <c r="E548" s="36"/>
      <c r="F548" s="36"/>
      <c r="G548" s="36"/>
      <c r="H548" s="36"/>
    </row>
    <row r="549" spans="4:8" x14ac:dyDescent="0.3">
      <c r="D549" s="36"/>
      <c r="E549" s="36"/>
      <c r="F549" s="36"/>
      <c r="G549" s="36"/>
      <c r="H549" s="36"/>
    </row>
    <row r="550" spans="4:8" x14ac:dyDescent="0.3">
      <c r="D550" s="36"/>
      <c r="E550" s="36"/>
      <c r="F550" s="36"/>
      <c r="G550" s="36"/>
      <c r="H550" s="36"/>
    </row>
    <row r="551" spans="4:8" x14ac:dyDescent="0.3">
      <c r="D551" s="36"/>
      <c r="E551" s="36"/>
      <c r="F551" s="36"/>
      <c r="G551" s="36"/>
      <c r="H551" s="36"/>
    </row>
    <row r="552" spans="4:8" x14ac:dyDescent="0.3">
      <c r="D552" s="36"/>
      <c r="E552" s="36"/>
      <c r="F552" s="36"/>
      <c r="G552" s="36"/>
      <c r="H552" s="36"/>
    </row>
    <row r="553" spans="4:8" x14ac:dyDescent="0.3">
      <c r="D553" s="36"/>
      <c r="E553" s="36"/>
      <c r="F553" s="36"/>
      <c r="G553" s="36"/>
      <c r="H553" s="36"/>
    </row>
    <row r="554" spans="4:8" x14ac:dyDescent="0.3">
      <c r="D554" s="36"/>
      <c r="E554" s="36"/>
      <c r="F554" s="36"/>
      <c r="G554" s="36"/>
      <c r="H554" s="36"/>
    </row>
    <row r="555" spans="4:8" x14ac:dyDescent="0.3">
      <c r="D555" s="36"/>
      <c r="E555" s="36"/>
      <c r="F555" s="36"/>
      <c r="G555" s="36"/>
      <c r="H555" s="36"/>
    </row>
    <row r="556" spans="4:8" x14ac:dyDescent="0.3">
      <c r="D556" s="36"/>
      <c r="E556" s="36"/>
      <c r="F556" s="36"/>
      <c r="G556" s="36"/>
      <c r="H556" s="36"/>
    </row>
    <row r="557" spans="4:8" x14ac:dyDescent="0.3">
      <c r="D557" s="36"/>
      <c r="E557" s="36"/>
      <c r="F557" s="36"/>
      <c r="G557" s="36"/>
      <c r="H557" s="36"/>
    </row>
    <row r="558" spans="4:8" x14ac:dyDescent="0.3">
      <c r="D558" s="36"/>
      <c r="E558" s="36"/>
      <c r="F558" s="36"/>
      <c r="G558" s="36"/>
      <c r="H558" s="36"/>
    </row>
    <row r="559" spans="4:8" x14ac:dyDescent="0.3">
      <c r="D559" s="36"/>
      <c r="E559" s="36"/>
      <c r="F559" s="36"/>
      <c r="G559" s="36"/>
      <c r="H559" s="36"/>
    </row>
    <row r="560" spans="4:8" x14ac:dyDescent="0.3">
      <c r="D560" s="36"/>
      <c r="E560" s="36"/>
      <c r="F560" s="36"/>
      <c r="G560" s="36"/>
      <c r="H560" s="36"/>
    </row>
    <row r="561" spans="4:8" x14ac:dyDescent="0.3">
      <c r="D561" s="36"/>
      <c r="E561" s="36"/>
      <c r="F561" s="36"/>
      <c r="G561" s="36"/>
      <c r="H561" s="36"/>
    </row>
    <row r="562" spans="4:8" x14ac:dyDescent="0.3">
      <c r="D562" s="36"/>
      <c r="E562" s="36"/>
      <c r="F562" s="36"/>
      <c r="G562" s="36"/>
      <c r="H562" s="36"/>
    </row>
    <row r="563" spans="4:8" x14ac:dyDescent="0.3">
      <c r="D563" s="36"/>
      <c r="E563" s="36"/>
      <c r="F563" s="36"/>
      <c r="G563" s="36"/>
      <c r="H563" s="36"/>
    </row>
    <row r="564" spans="4:8" x14ac:dyDescent="0.3">
      <c r="D564" s="36"/>
      <c r="E564" s="36"/>
      <c r="F564" s="36"/>
      <c r="G564" s="36"/>
      <c r="H564" s="36"/>
    </row>
    <row r="565" spans="4:8" x14ac:dyDescent="0.3">
      <c r="D565" s="36"/>
      <c r="E565" s="36"/>
      <c r="F565" s="36"/>
      <c r="G565" s="36"/>
      <c r="H565" s="36"/>
    </row>
    <row r="566" spans="4:8" x14ac:dyDescent="0.3">
      <c r="D566" s="36"/>
      <c r="E566" s="36"/>
      <c r="F566" s="36"/>
      <c r="G566" s="36"/>
      <c r="H566" s="36"/>
    </row>
    <row r="567" spans="4:8" x14ac:dyDescent="0.3">
      <c r="D567" s="36"/>
      <c r="E567" s="36"/>
      <c r="F567" s="36"/>
      <c r="G567" s="36"/>
      <c r="H567" s="36"/>
    </row>
    <row r="568" spans="4:8" x14ac:dyDescent="0.3">
      <c r="D568" s="36"/>
      <c r="E568" s="36"/>
      <c r="F568" s="36"/>
      <c r="G568" s="36"/>
      <c r="H568" s="36"/>
    </row>
    <row r="569" spans="4:8" x14ac:dyDescent="0.3">
      <c r="D569" s="36"/>
      <c r="E569" s="36"/>
      <c r="F569" s="36"/>
      <c r="G569" s="36"/>
      <c r="H569" s="36"/>
    </row>
    <row r="570" spans="4:8" x14ac:dyDescent="0.3">
      <c r="D570" s="36"/>
      <c r="E570" s="36"/>
      <c r="F570" s="36"/>
      <c r="G570" s="36"/>
      <c r="H570" s="36"/>
    </row>
    <row r="571" spans="4:8" x14ac:dyDescent="0.3">
      <c r="D571" s="36"/>
      <c r="E571" s="36"/>
      <c r="F571" s="36"/>
      <c r="G571" s="36"/>
      <c r="H571" s="36"/>
    </row>
    <row r="572" spans="4:8" x14ac:dyDescent="0.3">
      <c r="D572" s="36"/>
      <c r="E572" s="36"/>
      <c r="F572" s="36"/>
      <c r="G572" s="36"/>
      <c r="H572" s="36"/>
    </row>
    <row r="573" spans="4:8" x14ac:dyDescent="0.3">
      <c r="D573" s="36"/>
      <c r="E573" s="36"/>
      <c r="F573" s="36"/>
      <c r="G573" s="36"/>
      <c r="H573" s="36"/>
    </row>
    <row r="574" spans="4:8" x14ac:dyDescent="0.3">
      <c r="D574" s="36"/>
      <c r="E574" s="36"/>
      <c r="F574" s="36"/>
      <c r="G574" s="36"/>
      <c r="H574" s="36"/>
    </row>
    <row r="575" spans="4:8" x14ac:dyDescent="0.3">
      <c r="D575" s="36"/>
      <c r="E575" s="36"/>
      <c r="F575" s="36"/>
      <c r="G575" s="36"/>
      <c r="H575" s="36"/>
    </row>
    <row r="576" spans="4:8" x14ac:dyDescent="0.3">
      <c r="D576" s="36"/>
      <c r="E576" s="36"/>
      <c r="F576" s="36"/>
      <c r="G576" s="36"/>
      <c r="H576" s="36"/>
    </row>
    <row r="577" spans="4:8" x14ac:dyDescent="0.3">
      <c r="D577" s="36"/>
      <c r="E577" s="36"/>
      <c r="F577" s="36"/>
      <c r="G577" s="36"/>
      <c r="H577" s="36"/>
    </row>
    <row r="578" spans="4:8" x14ac:dyDescent="0.3">
      <c r="D578" s="36"/>
      <c r="E578" s="36"/>
      <c r="F578" s="36"/>
      <c r="G578" s="36"/>
      <c r="H578" s="36"/>
    </row>
    <row r="579" spans="4:8" x14ac:dyDescent="0.3">
      <c r="D579" s="36"/>
      <c r="E579" s="36"/>
      <c r="F579" s="36"/>
      <c r="G579" s="36"/>
      <c r="H579" s="36"/>
    </row>
    <row r="580" spans="4:8" x14ac:dyDescent="0.3">
      <c r="D580" s="36"/>
      <c r="E580" s="36"/>
      <c r="F580" s="36"/>
      <c r="G580" s="36"/>
      <c r="H580" s="36"/>
    </row>
    <row r="581" spans="4:8" x14ac:dyDescent="0.3">
      <c r="D581" s="36"/>
      <c r="E581" s="36"/>
      <c r="F581" s="36"/>
      <c r="G581" s="36"/>
      <c r="H581" s="36"/>
    </row>
    <row r="582" spans="4:8" x14ac:dyDescent="0.3">
      <c r="D582" s="36"/>
      <c r="E582" s="36"/>
      <c r="F582" s="36"/>
      <c r="G582" s="36"/>
      <c r="H582" s="36"/>
    </row>
    <row r="583" spans="4:8" x14ac:dyDescent="0.3">
      <c r="D583" s="36"/>
      <c r="E583" s="36"/>
      <c r="F583" s="36"/>
      <c r="G583" s="36"/>
      <c r="H583" s="36"/>
    </row>
    <row r="584" spans="4:8" x14ac:dyDescent="0.3">
      <c r="D584" s="36"/>
      <c r="E584" s="36"/>
      <c r="F584" s="36"/>
      <c r="G584" s="36"/>
      <c r="H584" s="36"/>
    </row>
    <row r="585" spans="4:8" x14ac:dyDescent="0.3">
      <c r="D585" s="36"/>
      <c r="E585" s="36"/>
      <c r="F585" s="36"/>
      <c r="G585" s="36"/>
      <c r="H585" s="36"/>
    </row>
    <row r="586" spans="4:8" x14ac:dyDescent="0.3">
      <c r="D586" s="36"/>
      <c r="E586" s="36"/>
      <c r="F586" s="36"/>
      <c r="G586" s="36"/>
      <c r="H586" s="36"/>
    </row>
    <row r="587" spans="4:8" x14ac:dyDescent="0.3">
      <c r="D587" s="36"/>
      <c r="E587" s="36"/>
      <c r="F587" s="36"/>
      <c r="G587" s="36"/>
      <c r="H587" s="36"/>
    </row>
    <row r="588" spans="4:8" x14ac:dyDescent="0.3">
      <c r="D588" s="36"/>
      <c r="E588" s="36"/>
      <c r="F588" s="36"/>
      <c r="G588" s="36"/>
      <c r="H588" s="36"/>
    </row>
    <row r="589" spans="4:8" x14ac:dyDescent="0.3">
      <c r="D589" s="36"/>
      <c r="E589" s="36"/>
      <c r="F589" s="36"/>
      <c r="G589" s="36"/>
      <c r="H589" s="36"/>
    </row>
    <row r="590" spans="4:8" x14ac:dyDescent="0.3">
      <c r="D590" s="36"/>
      <c r="E590" s="36"/>
      <c r="F590" s="36"/>
      <c r="G590" s="36"/>
      <c r="H590" s="36"/>
    </row>
    <row r="591" spans="4:8" x14ac:dyDescent="0.3">
      <c r="D591" s="36"/>
      <c r="E591" s="36"/>
      <c r="F591" s="36"/>
      <c r="G591" s="36"/>
      <c r="H591" s="36"/>
    </row>
    <row r="592" spans="4:8" x14ac:dyDescent="0.3">
      <c r="D592" s="36"/>
      <c r="E592" s="36"/>
      <c r="F592" s="36"/>
      <c r="G592" s="36"/>
      <c r="H592" s="36"/>
    </row>
    <row r="593" spans="4:8" x14ac:dyDescent="0.3">
      <c r="D593" s="36"/>
      <c r="E593" s="36"/>
      <c r="F593" s="36"/>
      <c r="G593" s="36"/>
      <c r="H593" s="36"/>
    </row>
    <row r="594" spans="4:8" x14ac:dyDescent="0.3">
      <c r="D594" s="36"/>
      <c r="E594" s="36"/>
      <c r="F594" s="36"/>
      <c r="G594" s="36"/>
      <c r="H594" s="36"/>
    </row>
    <row r="595" spans="4:8" x14ac:dyDescent="0.3">
      <c r="D595" s="36"/>
      <c r="E595" s="36"/>
      <c r="F595" s="36"/>
      <c r="G595" s="36"/>
      <c r="H595" s="36"/>
    </row>
    <row r="596" spans="4:8" x14ac:dyDescent="0.3">
      <c r="D596" s="36"/>
      <c r="E596" s="36"/>
      <c r="F596" s="36"/>
      <c r="G596" s="36"/>
      <c r="H596" s="36"/>
    </row>
    <row r="597" spans="4:8" x14ac:dyDescent="0.3">
      <c r="D597" s="36"/>
      <c r="E597" s="36"/>
      <c r="F597" s="36"/>
      <c r="G597" s="36"/>
      <c r="H597" s="36"/>
    </row>
    <row r="598" spans="4:8" x14ac:dyDescent="0.3">
      <c r="D598" s="36"/>
      <c r="E598" s="36"/>
      <c r="F598" s="36"/>
      <c r="G598" s="36"/>
      <c r="H598" s="36"/>
    </row>
    <row r="599" spans="4:8" x14ac:dyDescent="0.3">
      <c r="D599" s="36"/>
      <c r="E599" s="36"/>
      <c r="F599" s="36"/>
      <c r="G599" s="36"/>
      <c r="H599" s="36"/>
    </row>
    <row r="600" spans="4:8" x14ac:dyDescent="0.3">
      <c r="D600" s="36"/>
      <c r="E600" s="36"/>
      <c r="F600" s="36"/>
      <c r="G600" s="36"/>
      <c r="H600" s="36"/>
    </row>
    <row r="601" spans="4:8" x14ac:dyDescent="0.3">
      <c r="D601" s="36"/>
      <c r="E601" s="36"/>
      <c r="F601" s="36"/>
      <c r="G601" s="36"/>
      <c r="H601" s="36"/>
    </row>
    <row r="602" spans="4:8" x14ac:dyDescent="0.3">
      <c r="D602" s="36"/>
      <c r="E602" s="36"/>
      <c r="F602" s="36"/>
      <c r="G602" s="36"/>
      <c r="H602" s="36"/>
    </row>
    <row r="603" spans="4:8" x14ac:dyDescent="0.3">
      <c r="D603" s="36"/>
      <c r="E603" s="36"/>
      <c r="F603" s="36"/>
      <c r="G603" s="36"/>
      <c r="H603" s="36"/>
    </row>
    <row r="604" spans="4:8" x14ac:dyDescent="0.3">
      <c r="D604" s="36"/>
      <c r="E604" s="36"/>
      <c r="F604" s="36"/>
      <c r="G604" s="36"/>
      <c r="H604" s="36"/>
    </row>
    <row r="605" spans="4:8" x14ac:dyDescent="0.3">
      <c r="D605" s="36"/>
      <c r="E605" s="36"/>
      <c r="F605" s="36"/>
      <c r="G605" s="36"/>
      <c r="H605" s="36"/>
    </row>
    <row r="606" spans="4:8" x14ac:dyDescent="0.3">
      <c r="D606" s="36"/>
      <c r="E606" s="36"/>
      <c r="F606" s="36"/>
      <c r="G606" s="36"/>
      <c r="H606" s="36"/>
    </row>
    <row r="607" spans="4:8" x14ac:dyDescent="0.3">
      <c r="D607" s="36"/>
      <c r="E607" s="36"/>
      <c r="F607" s="36"/>
      <c r="G607" s="36"/>
      <c r="H607" s="36"/>
    </row>
    <row r="608" spans="4:8" x14ac:dyDescent="0.3">
      <c r="D608" s="36"/>
      <c r="E608" s="36"/>
      <c r="F608" s="36"/>
      <c r="G608" s="36"/>
      <c r="H608" s="36"/>
    </row>
    <row r="609" spans="4:8" x14ac:dyDescent="0.3">
      <c r="D609" s="36"/>
      <c r="E609" s="36"/>
      <c r="F609" s="36"/>
      <c r="G609" s="36"/>
      <c r="H609" s="36"/>
    </row>
    <row r="610" spans="4:8" x14ac:dyDescent="0.3">
      <c r="D610" s="36"/>
      <c r="E610" s="36"/>
      <c r="F610" s="36"/>
      <c r="G610" s="36"/>
      <c r="H610" s="36"/>
    </row>
    <row r="611" spans="4:8" x14ac:dyDescent="0.3">
      <c r="D611" s="36"/>
      <c r="E611" s="36"/>
      <c r="F611" s="36"/>
      <c r="G611" s="36"/>
      <c r="H611" s="36"/>
    </row>
    <row r="612" spans="4:8" x14ac:dyDescent="0.3">
      <c r="D612" s="36"/>
      <c r="E612" s="36"/>
      <c r="F612" s="36"/>
      <c r="G612" s="36"/>
      <c r="H612" s="36"/>
    </row>
    <row r="613" spans="4:8" x14ac:dyDescent="0.3">
      <c r="D613" s="36"/>
      <c r="E613" s="36"/>
      <c r="F613" s="36"/>
      <c r="G613" s="36"/>
      <c r="H613" s="36"/>
    </row>
    <row r="614" spans="4:8" x14ac:dyDescent="0.3">
      <c r="D614" s="36"/>
      <c r="E614" s="36"/>
      <c r="F614" s="36"/>
      <c r="G614" s="36"/>
      <c r="H614" s="36"/>
    </row>
    <row r="615" spans="4:8" x14ac:dyDescent="0.3">
      <c r="D615" s="36"/>
      <c r="E615" s="36"/>
      <c r="F615" s="36"/>
      <c r="G615" s="36"/>
      <c r="H615" s="36"/>
    </row>
    <row r="616" spans="4:8" x14ac:dyDescent="0.3">
      <c r="D616" s="36"/>
      <c r="E616" s="36"/>
      <c r="F616" s="36"/>
      <c r="G616" s="36"/>
      <c r="H616" s="36"/>
    </row>
    <row r="617" spans="4:8" x14ac:dyDescent="0.3">
      <c r="D617" s="36"/>
      <c r="E617" s="36"/>
      <c r="F617" s="36"/>
      <c r="G617" s="36"/>
      <c r="H617" s="36"/>
    </row>
    <row r="618" spans="4:8" x14ac:dyDescent="0.3">
      <c r="D618" s="36"/>
      <c r="E618" s="36"/>
      <c r="F618" s="36"/>
      <c r="G618" s="36"/>
      <c r="H618" s="36"/>
    </row>
    <row r="619" spans="4:8" x14ac:dyDescent="0.3">
      <c r="D619" s="36"/>
      <c r="E619" s="36"/>
      <c r="F619" s="36"/>
      <c r="G619" s="36"/>
      <c r="H619" s="36"/>
    </row>
    <row r="620" spans="4:8" x14ac:dyDescent="0.3">
      <c r="D620" s="36"/>
      <c r="E620" s="36"/>
      <c r="F620" s="36"/>
      <c r="G620" s="36"/>
      <c r="H620" s="36"/>
    </row>
    <row r="621" spans="4:8" x14ac:dyDescent="0.3">
      <c r="D621" s="36"/>
      <c r="E621" s="36"/>
      <c r="F621" s="36"/>
      <c r="G621" s="36"/>
      <c r="H621" s="36"/>
    </row>
    <row r="622" spans="4:8" x14ac:dyDescent="0.3">
      <c r="D622" s="36"/>
      <c r="E622" s="36"/>
      <c r="F622" s="36"/>
      <c r="G622" s="36"/>
      <c r="H622" s="36"/>
    </row>
    <row r="623" spans="4:8" x14ac:dyDescent="0.3">
      <c r="D623" s="36"/>
      <c r="E623" s="36"/>
      <c r="F623" s="36"/>
      <c r="G623" s="36"/>
      <c r="H623" s="36"/>
    </row>
    <row r="624" spans="4:8" x14ac:dyDescent="0.3">
      <c r="D624" s="36"/>
      <c r="E624" s="36"/>
      <c r="F624" s="36"/>
      <c r="G624" s="36"/>
      <c r="H624" s="36"/>
    </row>
    <row r="625" spans="4:8" x14ac:dyDescent="0.3">
      <c r="D625" s="36"/>
      <c r="E625" s="36"/>
      <c r="F625" s="36"/>
      <c r="G625" s="36"/>
      <c r="H625" s="36"/>
    </row>
    <row r="626" spans="4:8" x14ac:dyDescent="0.3">
      <c r="D626" s="36"/>
      <c r="E626" s="36"/>
      <c r="F626" s="36"/>
      <c r="G626" s="36"/>
      <c r="H626" s="36"/>
    </row>
    <row r="627" spans="4:8" x14ac:dyDescent="0.3">
      <c r="D627" s="36"/>
      <c r="E627" s="36"/>
      <c r="F627" s="36"/>
      <c r="G627" s="36"/>
      <c r="H627" s="36"/>
    </row>
    <row r="628" spans="4:8" x14ac:dyDescent="0.3">
      <c r="D628" s="36"/>
      <c r="E628" s="36"/>
      <c r="F628" s="36"/>
      <c r="G628" s="36"/>
      <c r="H628" s="36"/>
    </row>
    <row r="629" spans="4:8" x14ac:dyDescent="0.3">
      <c r="D629" s="36"/>
      <c r="E629" s="36"/>
      <c r="F629" s="36"/>
      <c r="G629" s="36"/>
      <c r="H629" s="36"/>
    </row>
    <row r="630" spans="4:8" x14ac:dyDescent="0.3">
      <c r="D630" s="36"/>
      <c r="E630" s="36"/>
      <c r="F630" s="36"/>
      <c r="G630" s="36"/>
      <c r="H630" s="36"/>
    </row>
    <row r="631" spans="4:8" x14ac:dyDescent="0.3">
      <c r="D631" s="36"/>
      <c r="E631" s="36"/>
      <c r="F631" s="36"/>
      <c r="G631" s="36"/>
      <c r="H631" s="36"/>
    </row>
    <row r="632" spans="4:8" x14ac:dyDescent="0.3">
      <c r="D632" s="36"/>
      <c r="E632" s="36"/>
      <c r="F632" s="36"/>
      <c r="G632" s="36"/>
      <c r="H632" s="36"/>
    </row>
    <row r="633" spans="4:8" x14ac:dyDescent="0.3">
      <c r="D633" s="36"/>
      <c r="E633" s="36"/>
      <c r="F633" s="36"/>
      <c r="G633" s="36"/>
      <c r="H633" s="36"/>
    </row>
    <row r="634" spans="4:8" x14ac:dyDescent="0.3">
      <c r="D634" s="36"/>
      <c r="E634" s="36"/>
      <c r="F634" s="36"/>
      <c r="G634" s="36"/>
      <c r="H634" s="36"/>
    </row>
    <row r="635" spans="4:8" x14ac:dyDescent="0.3">
      <c r="D635" s="36"/>
      <c r="E635" s="36"/>
      <c r="F635" s="36"/>
      <c r="G635" s="36"/>
      <c r="H635" s="36"/>
    </row>
    <row r="636" spans="4:8" x14ac:dyDescent="0.3">
      <c r="D636" s="36"/>
      <c r="E636" s="36"/>
      <c r="F636" s="36"/>
      <c r="G636" s="36"/>
      <c r="H636" s="36"/>
    </row>
    <row r="637" spans="4:8" x14ac:dyDescent="0.3">
      <c r="D637" s="36"/>
      <c r="E637" s="36"/>
      <c r="F637" s="36"/>
      <c r="G637" s="36"/>
      <c r="H637" s="36"/>
    </row>
    <row r="638" spans="4:8" x14ac:dyDescent="0.3">
      <c r="D638" s="36"/>
      <c r="E638" s="36"/>
      <c r="F638" s="36"/>
      <c r="G638" s="36"/>
      <c r="H638" s="36"/>
    </row>
    <row r="639" spans="4:8" x14ac:dyDescent="0.3">
      <c r="D639" s="36"/>
      <c r="E639" s="36"/>
      <c r="F639" s="36"/>
      <c r="G639" s="36"/>
      <c r="H639" s="36"/>
    </row>
    <row r="640" spans="4:8" x14ac:dyDescent="0.3">
      <c r="D640" s="36"/>
      <c r="E640" s="36"/>
      <c r="F640" s="36"/>
      <c r="G640" s="36"/>
      <c r="H640" s="36"/>
    </row>
    <row r="641" spans="4:8" x14ac:dyDescent="0.3">
      <c r="D641" s="36"/>
      <c r="E641" s="36"/>
      <c r="F641" s="36"/>
      <c r="G641" s="36"/>
      <c r="H641" s="36"/>
    </row>
    <row r="642" spans="4:8" x14ac:dyDescent="0.3">
      <c r="D642" s="36"/>
      <c r="E642" s="36"/>
      <c r="F642" s="36"/>
      <c r="G642" s="36"/>
      <c r="H642" s="36"/>
    </row>
    <row r="643" spans="4:8" x14ac:dyDescent="0.3">
      <c r="D643" s="36"/>
      <c r="E643" s="36"/>
      <c r="F643" s="36"/>
      <c r="G643" s="36"/>
      <c r="H643" s="36"/>
    </row>
    <row r="644" spans="4:8" x14ac:dyDescent="0.3">
      <c r="D644" s="36"/>
      <c r="E644" s="36"/>
      <c r="F644" s="36"/>
      <c r="G644" s="36"/>
      <c r="H644" s="36"/>
    </row>
    <row r="645" spans="4:8" x14ac:dyDescent="0.3">
      <c r="D645" s="36"/>
      <c r="E645" s="36"/>
      <c r="F645" s="36"/>
      <c r="G645" s="36"/>
      <c r="H645" s="36"/>
    </row>
    <row r="646" spans="4:8" x14ac:dyDescent="0.3">
      <c r="D646" s="36"/>
      <c r="E646" s="36"/>
      <c r="F646" s="36"/>
      <c r="G646" s="36"/>
      <c r="H646" s="36"/>
    </row>
    <row r="647" spans="4:8" x14ac:dyDescent="0.3">
      <c r="D647" s="36"/>
      <c r="E647" s="36"/>
      <c r="F647" s="36"/>
      <c r="G647" s="36"/>
      <c r="H647" s="36"/>
    </row>
    <row r="648" spans="4:8" x14ac:dyDescent="0.3">
      <c r="D648" s="36"/>
      <c r="E648" s="36"/>
      <c r="F648" s="36"/>
      <c r="G648" s="36"/>
      <c r="H648" s="36"/>
    </row>
    <row r="649" spans="4:8" x14ac:dyDescent="0.3">
      <c r="D649" s="36"/>
      <c r="E649" s="36"/>
      <c r="F649" s="36"/>
      <c r="G649" s="36"/>
      <c r="H649" s="36"/>
    </row>
    <row r="650" spans="4:8" x14ac:dyDescent="0.3">
      <c r="D650" s="36"/>
      <c r="E650" s="36"/>
      <c r="F650" s="36"/>
      <c r="G650" s="36"/>
      <c r="H650" s="36"/>
    </row>
    <row r="651" spans="4:8" x14ac:dyDescent="0.3">
      <c r="D651" s="36"/>
      <c r="E651" s="36"/>
      <c r="F651" s="36"/>
      <c r="G651" s="36"/>
      <c r="H651" s="36"/>
    </row>
    <row r="652" spans="4:8" x14ac:dyDescent="0.3">
      <c r="D652" s="36"/>
      <c r="E652" s="36"/>
      <c r="F652" s="36"/>
      <c r="G652" s="36"/>
      <c r="H652" s="36"/>
    </row>
    <row r="653" spans="4:8" x14ac:dyDescent="0.3">
      <c r="D653" s="36"/>
      <c r="E653" s="36"/>
      <c r="F653" s="36"/>
      <c r="G653" s="36"/>
      <c r="H653" s="36"/>
    </row>
    <row r="654" spans="4:8" x14ac:dyDescent="0.3">
      <c r="D654" s="36"/>
      <c r="E654" s="36"/>
      <c r="F654" s="36"/>
      <c r="G654" s="36"/>
      <c r="H654" s="36"/>
    </row>
    <row r="655" spans="4:8" x14ac:dyDescent="0.3">
      <c r="D655" s="36"/>
      <c r="E655" s="36"/>
      <c r="F655" s="36"/>
      <c r="G655" s="36"/>
      <c r="H655" s="36"/>
    </row>
    <row r="656" spans="4:8" x14ac:dyDescent="0.3">
      <c r="D656" s="36"/>
      <c r="E656" s="36"/>
      <c r="F656" s="36"/>
      <c r="G656" s="36"/>
      <c r="H656" s="36"/>
    </row>
    <row r="657" spans="4:8" x14ac:dyDescent="0.3">
      <c r="D657" s="36"/>
      <c r="E657" s="36"/>
      <c r="F657" s="36"/>
      <c r="G657" s="36"/>
      <c r="H657" s="36"/>
    </row>
    <row r="658" spans="4:8" x14ac:dyDescent="0.3">
      <c r="D658" s="36"/>
      <c r="E658" s="36"/>
      <c r="F658" s="36"/>
      <c r="G658" s="36"/>
      <c r="H658" s="36"/>
    </row>
    <row r="659" spans="4:8" x14ac:dyDescent="0.3">
      <c r="D659" s="36"/>
      <c r="E659" s="36"/>
      <c r="F659" s="36"/>
      <c r="G659" s="36"/>
      <c r="H659" s="36"/>
    </row>
    <row r="660" spans="4:8" x14ac:dyDescent="0.3">
      <c r="D660" s="36"/>
      <c r="E660" s="36"/>
      <c r="F660" s="36"/>
      <c r="G660" s="36"/>
      <c r="H660" s="36"/>
    </row>
    <row r="661" spans="4:8" x14ac:dyDescent="0.3">
      <c r="D661" s="36"/>
      <c r="E661" s="36"/>
      <c r="F661" s="36"/>
      <c r="G661" s="36"/>
      <c r="H661" s="36"/>
    </row>
    <row r="662" spans="4:8" x14ac:dyDescent="0.3">
      <c r="D662" s="36"/>
      <c r="E662" s="36"/>
      <c r="F662" s="36"/>
      <c r="G662" s="36"/>
      <c r="H662" s="36"/>
    </row>
    <row r="663" spans="4:8" x14ac:dyDescent="0.3">
      <c r="D663" s="36"/>
      <c r="E663" s="36"/>
      <c r="F663" s="36"/>
      <c r="G663" s="36"/>
      <c r="H663" s="36"/>
    </row>
    <row r="664" spans="4:8" x14ac:dyDescent="0.3">
      <c r="D664" s="36"/>
      <c r="E664" s="36"/>
      <c r="F664" s="36"/>
      <c r="G664" s="36"/>
      <c r="H664" s="36"/>
    </row>
    <row r="665" spans="4:8" x14ac:dyDescent="0.3">
      <c r="D665" s="36"/>
      <c r="E665" s="36"/>
      <c r="F665" s="36"/>
      <c r="G665" s="36"/>
      <c r="H665" s="36"/>
    </row>
    <row r="666" spans="4:8" x14ac:dyDescent="0.3">
      <c r="D666" s="36"/>
      <c r="E666" s="36"/>
      <c r="F666" s="36"/>
      <c r="G666" s="36"/>
      <c r="H666" s="36"/>
    </row>
    <row r="667" spans="4:8" x14ac:dyDescent="0.3">
      <c r="D667" s="36"/>
      <c r="E667" s="36"/>
      <c r="F667" s="36"/>
      <c r="G667" s="36"/>
      <c r="H667" s="36"/>
    </row>
    <row r="668" spans="4:8" x14ac:dyDescent="0.3">
      <c r="D668" s="36"/>
      <c r="E668" s="36"/>
      <c r="F668" s="36"/>
      <c r="G668" s="36"/>
      <c r="H668" s="36"/>
    </row>
    <row r="669" spans="4:8" x14ac:dyDescent="0.3">
      <c r="D669" s="36"/>
      <c r="E669" s="36"/>
      <c r="F669" s="36"/>
      <c r="G669" s="36"/>
      <c r="H669" s="36"/>
    </row>
    <row r="670" spans="4:8" x14ac:dyDescent="0.3">
      <c r="D670" s="36"/>
      <c r="E670" s="36"/>
      <c r="F670" s="36"/>
      <c r="G670" s="36"/>
      <c r="H670" s="36"/>
    </row>
    <row r="671" spans="4:8" x14ac:dyDescent="0.3">
      <c r="D671" s="36"/>
      <c r="E671" s="36"/>
      <c r="F671" s="36"/>
      <c r="G671" s="36"/>
      <c r="H671" s="36"/>
    </row>
    <row r="672" spans="4:8" x14ac:dyDescent="0.3">
      <c r="D672" s="36"/>
      <c r="E672" s="36"/>
      <c r="F672" s="36"/>
      <c r="G672" s="36"/>
      <c r="H672" s="36"/>
    </row>
    <row r="673" spans="4:8" x14ac:dyDescent="0.3">
      <c r="D673" s="36"/>
      <c r="E673" s="36"/>
      <c r="F673" s="36"/>
      <c r="G673" s="36"/>
      <c r="H673" s="36"/>
    </row>
    <row r="674" spans="4:8" x14ac:dyDescent="0.3">
      <c r="D674" s="36"/>
      <c r="E674" s="36"/>
      <c r="F674" s="36"/>
      <c r="G674" s="36"/>
      <c r="H674" s="36"/>
    </row>
    <row r="675" spans="4:8" x14ac:dyDescent="0.3">
      <c r="D675" s="36"/>
      <c r="E675" s="36"/>
      <c r="F675" s="36"/>
      <c r="G675" s="36"/>
      <c r="H675" s="36"/>
    </row>
    <row r="676" spans="4:8" x14ac:dyDescent="0.3">
      <c r="D676" s="36"/>
      <c r="E676" s="36"/>
      <c r="F676" s="36"/>
      <c r="G676" s="36"/>
      <c r="H676" s="36"/>
    </row>
    <row r="677" spans="4:8" x14ac:dyDescent="0.3">
      <c r="D677" s="36"/>
      <c r="E677" s="36"/>
      <c r="F677" s="36"/>
      <c r="G677" s="36"/>
      <c r="H677" s="36"/>
    </row>
    <row r="678" spans="4:8" x14ac:dyDescent="0.3">
      <c r="D678" s="36"/>
      <c r="E678" s="36"/>
      <c r="F678" s="36"/>
      <c r="G678" s="36"/>
      <c r="H678" s="36"/>
    </row>
    <row r="679" spans="4:8" x14ac:dyDescent="0.3">
      <c r="D679" s="36"/>
      <c r="E679" s="36"/>
      <c r="F679" s="36"/>
      <c r="G679" s="36"/>
      <c r="H679" s="36"/>
    </row>
    <row r="680" spans="4:8" x14ac:dyDescent="0.3">
      <c r="D680" s="36"/>
      <c r="E680" s="36"/>
      <c r="F680" s="36"/>
      <c r="G680" s="36"/>
      <c r="H680" s="36"/>
    </row>
    <row r="681" spans="4:8" x14ac:dyDescent="0.3">
      <c r="D681" s="36"/>
      <c r="E681" s="36"/>
      <c r="F681" s="36"/>
      <c r="G681" s="36"/>
      <c r="H681" s="36"/>
    </row>
    <row r="682" spans="4:8" x14ac:dyDescent="0.3">
      <c r="D682" s="36"/>
      <c r="E682" s="36"/>
      <c r="F682" s="36"/>
      <c r="G682" s="36"/>
      <c r="H682" s="36"/>
    </row>
    <row r="683" spans="4:8" x14ac:dyDescent="0.3">
      <c r="D683" s="36"/>
      <c r="E683" s="36"/>
      <c r="F683" s="36"/>
      <c r="G683" s="36"/>
      <c r="H683" s="36"/>
    </row>
    <row r="684" spans="4:8" x14ac:dyDescent="0.3">
      <c r="D684" s="36"/>
      <c r="E684" s="36"/>
      <c r="F684" s="36"/>
      <c r="G684" s="36"/>
      <c r="H684" s="36"/>
    </row>
    <row r="685" spans="4:8" x14ac:dyDescent="0.3">
      <c r="D685" s="36"/>
      <c r="E685" s="36"/>
      <c r="F685" s="36"/>
      <c r="G685" s="36"/>
      <c r="H685" s="36"/>
    </row>
    <row r="686" spans="4:8" x14ac:dyDescent="0.3">
      <c r="D686" s="36"/>
      <c r="E686" s="36"/>
      <c r="F686" s="36"/>
      <c r="G686" s="36"/>
      <c r="H686" s="36"/>
    </row>
    <row r="687" spans="4:8" x14ac:dyDescent="0.3">
      <c r="D687" s="36"/>
      <c r="E687" s="36"/>
      <c r="F687" s="36"/>
      <c r="G687" s="36"/>
      <c r="H687" s="36"/>
    </row>
    <row r="688" spans="4:8" x14ac:dyDescent="0.3">
      <c r="D688" s="36"/>
      <c r="E688" s="36"/>
      <c r="F688" s="36"/>
      <c r="G688" s="36"/>
      <c r="H688" s="36"/>
    </row>
  </sheetData>
  <mergeCells count="13">
    <mergeCell ref="G89:N89"/>
    <mergeCell ref="G90:N90"/>
    <mergeCell ref="A1:C1"/>
    <mergeCell ref="A2:C2"/>
    <mergeCell ref="A3:C3"/>
    <mergeCell ref="A8:C8"/>
    <mergeCell ref="A6:A7"/>
    <mergeCell ref="B6:B7"/>
    <mergeCell ref="A4:N4"/>
    <mergeCell ref="N6:N8"/>
    <mergeCell ref="C6:C7"/>
    <mergeCell ref="D6:L6"/>
    <mergeCell ref="M6:M7"/>
  </mergeCells>
  <phoneticPr fontId="22" type="noConversion"/>
  <pageMargins left="0.25" right="0.25" top="0.25" bottom="0.25" header="0" footer="0.15"/>
  <pageSetup paperSize="8" scale="90" orientation="landscape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91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M9" sqref="M9:M83"/>
    </sheetView>
  </sheetViews>
  <sheetFormatPr defaultColWidth="14.44140625" defaultRowHeight="15.6" x14ac:dyDescent="0.3"/>
  <cols>
    <col min="1" max="1" width="5.109375" style="40" bestFit="1" customWidth="1"/>
    <col min="2" max="2" width="12.44140625" style="27" bestFit="1" customWidth="1"/>
    <col min="3" max="3" width="28.44140625" style="27" bestFit="1" customWidth="1"/>
    <col min="4" max="8" width="10.5546875" style="27" customWidth="1"/>
    <col min="9" max="9" width="9.6640625" style="27" customWidth="1"/>
    <col min="10" max="11" width="10.33203125" style="34" customWidth="1"/>
    <col min="12" max="12" width="11.109375" style="34" customWidth="1"/>
    <col min="13" max="13" width="10.44140625" style="38" customWidth="1"/>
    <col min="14" max="14" width="16.44140625" style="27" customWidth="1"/>
    <col min="15" max="16384" width="14.44140625" style="27"/>
  </cols>
  <sheetData>
    <row r="1" spans="1:14" x14ac:dyDescent="0.3">
      <c r="A1" s="88" t="s">
        <v>54</v>
      </c>
      <c r="B1" s="88"/>
      <c r="C1" s="88"/>
      <c r="I1" s="34"/>
      <c r="M1" s="27"/>
    </row>
    <row r="2" spans="1:14" x14ac:dyDescent="0.3">
      <c r="A2" s="88" t="s">
        <v>55</v>
      </c>
      <c r="B2" s="88"/>
      <c r="C2" s="88"/>
      <c r="I2" s="34"/>
      <c r="M2" s="27"/>
    </row>
    <row r="3" spans="1:14" x14ac:dyDescent="0.3">
      <c r="A3" s="89" t="s">
        <v>56</v>
      </c>
      <c r="B3" s="89"/>
      <c r="C3" s="89"/>
      <c r="I3" s="34"/>
      <c r="M3" s="27"/>
    </row>
    <row r="4" spans="1:14" ht="44.25" customHeight="1" x14ac:dyDescent="0.35">
      <c r="A4" s="84" t="s">
        <v>67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6" spans="1:14" ht="23.25" customHeight="1" x14ac:dyDescent="0.3">
      <c r="A6" s="83" t="s">
        <v>52</v>
      </c>
      <c r="B6" s="85" t="s">
        <v>45</v>
      </c>
      <c r="C6" s="83" t="s">
        <v>51</v>
      </c>
      <c r="D6" s="90" t="s">
        <v>58</v>
      </c>
      <c r="E6" s="90"/>
      <c r="F6" s="90"/>
      <c r="G6" s="90"/>
      <c r="H6" s="90"/>
      <c r="I6" s="90"/>
      <c r="J6" s="90"/>
      <c r="K6" s="90"/>
      <c r="L6" s="90"/>
      <c r="M6" s="85" t="s">
        <v>59</v>
      </c>
      <c r="N6" s="83" t="s">
        <v>57</v>
      </c>
    </row>
    <row r="7" spans="1:14" ht="62.4" x14ac:dyDescent="0.3">
      <c r="A7" s="83"/>
      <c r="B7" s="85"/>
      <c r="C7" s="83"/>
      <c r="D7" s="75" t="s">
        <v>70</v>
      </c>
      <c r="E7" s="75" t="s">
        <v>71</v>
      </c>
      <c r="F7" s="75" t="s">
        <v>72</v>
      </c>
      <c r="G7" s="75" t="s">
        <v>73</v>
      </c>
      <c r="H7" s="75" t="s">
        <v>74</v>
      </c>
      <c r="I7" s="76" t="s">
        <v>75</v>
      </c>
      <c r="J7" s="76" t="s">
        <v>76</v>
      </c>
      <c r="K7" s="76" t="s">
        <v>77</v>
      </c>
      <c r="L7" s="76" t="s">
        <v>78</v>
      </c>
      <c r="M7" s="85"/>
      <c r="N7" s="83"/>
    </row>
    <row r="8" spans="1:14" s="43" customFormat="1" ht="20.25" customHeight="1" x14ac:dyDescent="0.3">
      <c r="A8" s="83" t="s">
        <v>53</v>
      </c>
      <c r="B8" s="83"/>
      <c r="C8" s="83"/>
      <c r="D8" s="71">
        <v>2</v>
      </c>
      <c r="E8" s="71">
        <v>2</v>
      </c>
      <c r="F8" s="71">
        <v>5</v>
      </c>
      <c r="G8" s="71">
        <v>3</v>
      </c>
      <c r="H8" s="71">
        <v>2</v>
      </c>
      <c r="I8" s="71">
        <v>2</v>
      </c>
      <c r="J8" s="71">
        <v>2</v>
      </c>
      <c r="K8" s="71">
        <v>2</v>
      </c>
      <c r="L8" s="71">
        <v>3</v>
      </c>
      <c r="M8" s="41">
        <f>SUM(D8:L8)</f>
        <v>23</v>
      </c>
      <c r="N8" s="83"/>
    </row>
    <row r="9" spans="1:14" s="35" customFormat="1" ht="41.25" customHeight="1" x14ac:dyDescent="0.3">
      <c r="A9" s="44">
        <v>1</v>
      </c>
      <c r="B9" s="58">
        <v>2610012001</v>
      </c>
      <c r="C9" s="59" t="s">
        <v>287</v>
      </c>
      <c r="D9" s="48" t="s">
        <v>88</v>
      </c>
      <c r="E9" s="48" t="s">
        <v>89</v>
      </c>
      <c r="F9" s="48" t="s">
        <v>90</v>
      </c>
      <c r="G9" s="48" t="s">
        <v>82</v>
      </c>
      <c r="H9" s="48" t="s">
        <v>91</v>
      </c>
      <c r="I9" s="48" t="s">
        <v>92</v>
      </c>
      <c r="J9" s="48" t="s">
        <v>93</v>
      </c>
      <c r="K9" s="48" t="s">
        <v>94</v>
      </c>
      <c r="L9" s="48" t="s">
        <v>95</v>
      </c>
      <c r="M9" s="44">
        <f t="shared" ref="M9:M72" si="0">$M$8-SUMIF(D9:L9,"",$D$8:$L$8)</f>
        <v>23</v>
      </c>
      <c r="N9" s="61"/>
    </row>
    <row r="10" spans="1:14" s="35" customFormat="1" ht="41.25" customHeight="1" x14ac:dyDescent="0.3">
      <c r="A10" s="44">
        <v>2</v>
      </c>
      <c r="B10" s="55">
        <v>2610012002</v>
      </c>
      <c r="C10" s="60" t="s">
        <v>288</v>
      </c>
      <c r="D10" s="48" t="s">
        <v>88</v>
      </c>
      <c r="E10" s="48" t="s">
        <v>89</v>
      </c>
      <c r="F10" s="48" t="s">
        <v>90</v>
      </c>
      <c r="G10" s="48" t="s">
        <v>82</v>
      </c>
      <c r="H10" s="48" t="s">
        <v>91</v>
      </c>
      <c r="I10" s="48" t="s">
        <v>92</v>
      </c>
      <c r="J10" s="48" t="s">
        <v>93</v>
      </c>
      <c r="K10" s="48" t="s">
        <v>94</v>
      </c>
      <c r="L10" s="48" t="s">
        <v>95</v>
      </c>
      <c r="M10" s="44">
        <f t="shared" si="0"/>
        <v>23</v>
      </c>
      <c r="N10" s="61"/>
    </row>
    <row r="11" spans="1:14" s="35" customFormat="1" ht="41.25" customHeight="1" x14ac:dyDescent="0.3">
      <c r="A11" s="44">
        <v>3</v>
      </c>
      <c r="B11" s="55">
        <v>2610012003</v>
      </c>
      <c r="C11" s="60" t="s">
        <v>289</v>
      </c>
      <c r="D11" s="48" t="s">
        <v>88</v>
      </c>
      <c r="E11" s="48" t="s">
        <v>89</v>
      </c>
      <c r="F11" s="48" t="s">
        <v>90</v>
      </c>
      <c r="G11" s="48" t="s">
        <v>82</v>
      </c>
      <c r="H11" s="48" t="s">
        <v>91</v>
      </c>
      <c r="I11" s="48" t="s">
        <v>92</v>
      </c>
      <c r="J11" s="48" t="s">
        <v>93</v>
      </c>
      <c r="K11" s="48" t="s">
        <v>94</v>
      </c>
      <c r="L11" s="48" t="s">
        <v>95</v>
      </c>
      <c r="M11" s="44">
        <f t="shared" si="0"/>
        <v>23</v>
      </c>
      <c r="N11" s="61"/>
    </row>
    <row r="12" spans="1:14" s="35" customFormat="1" ht="41.25" customHeight="1" x14ac:dyDescent="0.3">
      <c r="A12" s="44">
        <v>4</v>
      </c>
      <c r="B12" s="55">
        <v>2610012004</v>
      </c>
      <c r="C12" s="60" t="s">
        <v>290</v>
      </c>
      <c r="D12" s="48" t="s">
        <v>88</v>
      </c>
      <c r="E12" s="48" t="s">
        <v>89</v>
      </c>
      <c r="F12" s="48" t="s">
        <v>90</v>
      </c>
      <c r="G12" s="48" t="s">
        <v>82</v>
      </c>
      <c r="H12" s="48" t="s">
        <v>91</v>
      </c>
      <c r="I12" s="48" t="s">
        <v>92</v>
      </c>
      <c r="J12" s="48" t="s">
        <v>93</v>
      </c>
      <c r="K12" s="48" t="s">
        <v>94</v>
      </c>
      <c r="L12" s="48" t="s">
        <v>95</v>
      </c>
      <c r="M12" s="44">
        <f t="shared" si="0"/>
        <v>23</v>
      </c>
      <c r="N12" s="61"/>
    </row>
    <row r="13" spans="1:14" s="35" customFormat="1" ht="41.25" customHeight="1" x14ac:dyDescent="0.3">
      <c r="A13" s="44">
        <v>5</v>
      </c>
      <c r="B13" s="55">
        <v>2610012005</v>
      </c>
      <c r="C13" s="60" t="s">
        <v>291</v>
      </c>
      <c r="D13" s="48" t="s">
        <v>88</v>
      </c>
      <c r="E13" s="48" t="s">
        <v>89</v>
      </c>
      <c r="F13" s="48" t="s">
        <v>90</v>
      </c>
      <c r="G13" s="48" t="s">
        <v>82</v>
      </c>
      <c r="H13" s="48" t="s">
        <v>91</v>
      </c>
      <c r="I13" s="48" t="s">
        <v>92</v>
      </c>
      <c r="J13" s="48" t="s">
        <v>93</v>
      </c>
      <c r="K13" s="48" t="s">
        <v>94</v>
      </c>
      <c r="L13" s="48" t="s">
        <v>95</v>
      </c>
      <c r="M13" s="44">
        <f t="shared" si="0"/>
        <v>23</v>
      </c>
      <c r="N13" s="61"/>
    </row>
    <row r="14" spans="1:14" s="35" customFormat="1" ht="41.25" customHeight="1" x14ac:dyDescent="0.3">
      <c r="A14" s="44">
        <v>6</v>
      </c>
      <c r="B14" s="55">
        <v>2610012006</v>
      </c>
      <c r="C14" s="60" t="s">
        <v>292</v>
      </c>
      <c r="D14" s="48" t="s">
        <v>88</v>
      </c>
      <c r="E14" s="48" t="s">
        <v>89</v>
      </c>
      <c r="F14" s="48" t="s">
        <v>90</v>
      </c>
      <c r="G14" s="48" t="s">
        <v>82</v>
      </c>
      <c r="H14" s="48" t="s">
        <v>91</v>
      </c>
      <c r="I14" s="48" t="s">
        <v>92</v>
      </c>
      <c r="J14" s="48" t="s">
        <v>93</v>
      </c>
      <c r="K14" s="48" t="s">
        <v>94</v>
      </c>
      <c r="L14" s="48" t="s">
        <v>95</v>
      </c>
      <c r="M14" s="44">
        <f t="shared" si="0"/>
        <v>23</v>
      </c>
      <c r="N14" s="61"/>
    </row>
    <row r="15" spans="1:14" s="35" customFormat="1" ht="41.25" customHeight="1" x14ac:dyDescent="0.3">
      <c r="A15" s="44">
        <v>7</v>
      </c>
      <c r="B15" s="55">
        <v>2610012007</v>
      </c>
      <c r="C15" s="60" t="s">
        <v>293</v>
      </c>
      <c r="D15" s="48" t="s">
        <v>88</v>
      </c>
      <c r="E15" s="48" t="s">
        <v>89</v>
      </c>
      <c r="F15" s="48" t="s">
        <v>90</v>
      </c>
      <c r="G15" s="48" t="s">
        <v>82</v>
      </c>
      <c r="H15" s="48" t="s">
        <v>91</v>
      </c>
      <c r="I15" s="48" t="s">
        <v>92</v>
      </c>
      <c r="J15" s="48" t="s">
        <v>93</v>
      </c>
      <c r="K15" s="48" t="s">
        <v>94</v>
      </c>
      <c r="L15" s="48" t="s">
        <v>95</v>
      </c>
      <c r="M15" s="44">
        <f t="shared" si="0"/>
        <v>23</v>
      </c>
      <c r="N15" s="61"/>
    </row>
    <row r="16" spans="1:14" s="35" customFormat="1" ht="41.25" customHeight="1" x14ac:dyDescent="0.3">
      <c r="A16" s="44">
        <v>8</v>
      </c>
      <c r="B16" s="55">
        <v>2610012008</v>
      </c>
      <c r="C16" s="60" t="s">
        <v>294</v>
      </c>
      <c r="D16" s="48" t="s">
        <v>88</v>
      </c>
      <c r="E16" s="48" t="s">
        <v>89</v>
      </c>
      <c r="F16" s="48" t="s">
        <v>90</v>
      </c>
      <c r="G16" s="48" t="s">
        <v>82</v>
      </c>
      <c r="H16" s="48" t="s">
        <v>91</v>
      </c>
      <c r="I16" s="48" t="s">
        <v>92</v>
      </c>
      <c r="J16" s="48" t="s">
        <v>93</v>
      </c>
      <c r="K16" s="48" t="s">
        <v>94</v>
      </c>
      <c r="L16" s="48" t="s">
        <v>95</v>
      </c>
      <c r="M16" s="44">
        <f t="shared" si="0"/>
        <v>23</v>
      </c>
      <c r="N16" s="61"/>
    </row>
    <row r="17" spans="1:14" s="35" customFormat="1" ht="41.25" customHeight="1" x14ac:dyDescent="0.3">
      <c r="A17" s="44">
        <v>9</v>
      </c>
      <c r="B17" s="55">
        <v>2610012009</v>
      </c>
      <c r="C17" s="60" t="s">
        <v>295</v>
      </c>
      <c r="D17" s="48" t="s">
        <v>88</v>
      </c>
      <c r="E17" s="48" t="s">
        <v>89</v>
      </c>
      <c r="F17" s="48" t="s">
        <v>90</v>
      </c>
      <c r="G17" s="48" t="s">
        <v>82</v>
      </c>
      <c r="H17" s="48" t="s">
        <v>91</v>
      </c>
      <c r="I17" s="48" t="s">
        <v>92</v>
      </c>
      <c r="J17" s="48" t="s">
        <v>93</v>
      </c>
      <c r="K17" s="48" t="s">
        <v>94</v>
      </c>
      <c r="L17" s="48" t="s">
        <v>95</v>
      </c>
      <c r="M17" s="44">
        <f t="shared" si="0"/>
        <v>23</v>
      </c>
      <c r="N17" s="61"/>
    </row>
    <row r="18" spans="1:14" s="35" customFormat="1" ht="41.25" customHeight="1" x14ac:dyDescent="0.3">
      <c r="A18" s="44">
        <v>10</v>
      </c>
      <c r="B18" s="55">
        <v>2610012010</v>
      </c>
      <c r="C18" s="60" t="s">
        <v>296</v>
      </c>
      <c r="D18" s="48" t="s">
        <v>88</v>
      </c>
      <c r="E18" s="48" t="s">
        <v>89</v>
      </c>
      <c r="F18" s="48" t="s">
        <v>90</v>
      </c>
      <c r="G18" s="48" t="s">
        <v>82</v>
      </c>
      <c r="H18" s="48" t="s">
        <v>91</v>
      </c>
      <c r="I18" s="48" t="s">
        <v>92</v>
      </c>
      <c r="J18" s="48" t="s">
        <v>93</v>
      </c>
      <c r="K18" s="48" t="s">
        <v>94</v>
      </c>
      <c r="L18" s="48" t="s">
        <v>95</v>
      </c>
      <c r="M18" s="44">
        <f t="shared" si="0"/>
        <v>23</v>
      </c>
      <c r="N18" s="61"/>
    </row>
    <row r="19" spans="1:14" s="35" customFormat="1" ht="41.25" customHeight="1" x14ac:dyDescent="0.3">
      <c r="A19" s="44">
        <v>11</v>
      </c>
      <c r="B19" s="55">
        <v>2610012011</v>
      </c>
      <c r="C19" s="60" t="s">
        <v>297</v>
      </c>
      <c r="D19" s="48" t="s">
        <v>88</v>
      </c>
      <c r="E19" s="48" t="s">
        <v>89</v>
      </c>
      <c r="F19" s="48" t="s">
        <v>90</v>
      </c>
      <c r="G19" s="48" t="s">
        <v>82</v>
      </c>
      <c r="H19" s="48" t="s">
        <v>91</v>
      </c>
      <c r="I19" s="48" t="s">
        <v>92</v>
      </c>
      <c r="J19" s="48" t="s">
        <v>93</v>
      </c>
      <c r="K19" s="48" t="s">
        <v>94</v>
      </c>
      <c r="L19" s="48" t="s">
        <v>95</v>
      </c>
      <c r="M19" s="44">
        <f t="shared" si="0"/>
        <v>23</v>
      </c>
      <c r="N19" s="61"/>
    </row>
    <row r="20" spans="1:14" s="35" customFormat="1" ht="41.25" customHeight="1" x14ac:dyDescent="0.3">
      <c r="A20" s="44">
        <v>12</v>
      </c>
      <c r="B20" s="55">
        <v>2610012012</v>
      </c>
      <c r="C20" s="60" t="s">
        <v>298</v>
      </c>
      <c r="D20" s="48" t="s">
        <v>88</v>
      </c>
      <c r="E20" s="48" t="s">
        <v>89</v>
      </c>
      <c r="F20" s="48" t="s">
        <v>90</v>
      </c>
      <c r="G20" s="48" t="s">
        <v>82</v>
      </c>
      <c r="H20" s="48" t="s">
        <v>91</v>
      </c>
      <c r="I20" s="48" t="s">
        <v>92</v>
      </c>
      <c r="J20" s="48" t="s">
        <v>93</v>
      </c>
      <c r="K20" s="48" t="s">
        <v>94</v>
      </c>
      <c r="L20" s="48" t="s">
        <v>95</v>
      </c>
      <c r="M20" s="44">
        <f t="shared" si="0"/>
        <v>23</v>
      </c>
      <c r="N20" s="61"/>
    </row>
    <row r="21" spans="1:14" s="35" customFormat="1" ht="41.25" customHeight="1" x14ac:dyDescent="0.3">
      <c r="A21" s="44">
        <v>13</v>
      </c>
      <c r="B21" s="55">
        <v>2610012013</v>
      </c>
      <c r="C21" s="60" t="s">
        <v>299</v>
      </c>
      <c r="D21" s="48" t="s">
        <v>88</v>
      </c>
      <c r="E21" s="48" t="s">
        <v>89</v>
      </c>
      <c r="F21" s="48" t="s">
        <v>90</v>
      </c>
      <c r="G21" s="48" t="s">
        <v>82</v>
      </c>
      <c r="H21" s="48" t="s">
        <v>91</v>
      </c>
      <c r="I21" s="48" t="s">
        <v>92</v>
      </c>
      <c r="J21" s="48" t="s">
        <v>93</v>
      </c>
      <c r="K21" s="48" t="s">
        <v>94</v>
      </c>
      <c r="L21" s="48" t="s">
        <v>95</v>
      </c>
      <c r="M21" s="44">
        <f t="shared" si="0"/>
        <v>23</v>
      </c>
      <c r="N21" s="61"/>
    </row>
    <row r="22" spans="1:14" s="35" customFormat="1" ht="41.25" customHeight="1" x14ac:dyDescent="0.3">
      <c r="A22" s="44">
        <v>14</v>
      </c>
      <c r="B22" s="55">
        <v>2610012014</v>
      </c>
      <c r="C22" s="60" t="s">
        <v>300</v>
      </c>
      <c r="D22" s="48" t="s">
        <v>88</v>
      </c>
      <c r="E22" s="48" t="s">
        <v>89</v>
      </c>
      <c r="F22" s="48" t="s">
        <v>90</v>
      </c>
      <c r="G22" s="48" t="s">
        <v>82</v>
      </c>
      <c r="H22" s="48" t="s">
        <v>91</v>
      </c>
      <c r="I22" s="48" t="s">
        <v>92</v>
      </c>
      <c r="J22" s="48" t="s">
        <v>93</v>
      </c>
      <c r="K22" s="48" t="s">
        <v>94</v>
      </c>
      <c r="L22" s="48" t="s">
        <v>95</v>
      </c>
      <c r="M22" s="44">
        <f t="shared" si="0"/>
        <v>23</v>
      </c>
      <c r="N22" s="61"/>
    </row>
    <row r="23" spans="1:14" s="35" customFormat="1" ht="41.25" customHeight="1" x14ac:dyDescent="0.3">
      <c r="A23" s="44">
        <v>15</v>
      </c>
      <c r="B23" s="55">
        <v>2610012015</v>
      </c>
      <c r="C23" s="60" t="s">
        <v>301</v>
      </c>
      <c r="D23" s="48" t="s">
        <v>88</v>
      </c>
      <c r="E23" s="48" t="s">
        <v>89</v>
      </c>
      <c r="F23" s="48" t="s">
        <v>90</v>
      </c>
      <c r="G23" s="48" t="s">
        <v>82</v>
      </c>
      <c r="H23" s="48" t="s">
        <v>91</v>
      </c>
      <c r="I23" s="48" t="s">
        <v>92</v>
      </c>
      <c r="J23" s="48" t="s">
        <v>93</v>
      </c>
      <c r="K23" s="48" t="s">
        <v>94</v>
      </c>
      <c r="L23" s="48" t="s">
        <v>95</v>
      </c>
      <c r="M23" s="44">
        <f t="shared" si="0"/>
        <v>23</v>
      </c>
      <c r="N23" s="61"/>
    </row>
    <row r="24" spans="1:14" s="35" customFormat="1" ht="41.25" customHeight="1" x14ac:dyDescent="0.3">
      <c r="A24" s="44">
        <v>16</v>
      </c>
      <c r="B24" s="55">
        <v>2610012016</v>
      </c>
      <c r="C24" s="60" t="s">
        <v>302</v>
      </c>
      <c r="D24" s="48" t="s">
        <v>88</v>
      </c>
      <c r="E24" s="48" t="s">
        <v>89</v>
      </c>
      <c r="F24" s="48" t="s">
        <v>90</v>
      </c>
      <c r="G24" s="48" t="s">
        <v>82</v>
      </c>
      <c r="H24" s="48" t="s">
        <v>91</v>
      </c>
      <c r="I24" s="48" t="s">
        <v>92</v>
      </c>
      <c r="J24" s="48" t="s">
        <v>93</v>
      </c>
      <c r="K24" s="48" t="s">
        <v>94</v>
      </c>
      <c r="L24" s="48" t="s">
        <v>95</v>
      </c>
      <c r="M24" s="44">
        <f t="shared" si="0"/>
        <v>23</v>
      </c>
      <c r="N24" s="61"/>
    </row>
    <row r="25" spans="1:14" s="35" customFormat="1" ht="41.25" customHeight="1" x14ac:dyDescent="0.3">
      <c r="A25" s="44">
        <v>17</v>
      </c>
      <c r="B25" s="55">
        <v>2610012017</v>
      </c>
      <c r="C25" s="60" t="s">
        <v>303</v>
      </c>
      <c r="D25" s="48" t="s">
        <v>88</v>
      </c>
      <c r="E25" s="48" t="s">
        <v>89</v>
      </c>
      <c r="F25" s="48" t="s">
        <v>90</v>
      </c>
      <c r="G25" s="48" t="s">
        <v>82</v>
      </c>
      <c r="H25" s="48" t="s">
        <v>91</v>
      </c>
      <c r="I25" s="48" t="s">
        <v>92</v>
      </c>
      <c r="J25" s="48" t="s">
        <v>93</v>
      </c>
      <c r="K25" s="48" t="s">
        <v>94</v>
      </c>
      <c r="L25" s="48" t="s">
        <v>95</v>
      </c>
      <c r="M25" s="44">
        <f t="shared" si="0"/>
        <v>23</v>
      </c>
      <c r="N25" s="61"/>
    </row>
    <row r="26" spans="1:14" s="35" customFormat="1" ht="41.25" customHeight="1" x14ac:dyDescent="0.3">
      <c r="A26" s="44">
        <v>18</v>
      </c>
      <c r="B26" s="55">
        <v>2610012018</v>
      </c>
      <c r="C26" s="60" t="s">
        <v>304</v>
      </c>
      <c r="D26" s="48" t="s">
        <v>88</v>
      </c>
      <c r="E26" s="48" t="s">
        <v>89</v>
      </c>
      <c r="F26" s="48" t="s">
        <v>90</v>
      </c>
      <c r="G26" s="48" t="s">
        <v>82</v>
      </c>
      <c r="H26" s="48" t="s">
        <v>91</v>
      </c>
      <c r="I26" s="48" t="s">
        <v>92</v>
      </c>
      <c r="J26" s="48" t="s">
        <v>93</v>
      </c>
      <c r="K26" s="48" t="s">
        <v>94</v>
      </c>
      <c r="L26" s="48" t="s">
        <v>95</v>
      </c>
      <c r="M26" s="44">
        <f t="shared" si="0"/>
        <v>23</v>
      </c>
      <c r="N26" s="61"/>
    </row>
    <row r="27" spans="1:14" s="35" customFormat="1" ht="41.25" customHeight="1" x14ac:dyDescent="0.3">
      <c r="A27" s="44">
        <v>19</v>
      </c>
      <c r="B27" s="55">
        <v>2610012019</v>
      </c>
      <c r="C27" s="60" t="s">
        <v>305</v>
      </c>
      <c r="D27" s="48" t="s">
        <v>88</v>
      </c>
      <c r="E27" s="48" t="s">
        <v>89</v>
      </c>
      <c r="F27" s="48" t="s">
        <v>90</v>
      </c>
      <c r="G27" s="48" t="s">
        <v>82</v>
      </c>
      <c r="H27" s="48" t="s">
        <v>91</v>
      </c>
      <c r="I27" s="48" t="s">
        <v>92</v>
      </c>
      <c r="J27" s="48" t="s">
        <v>93</v>
      </c>
      <c r="K27" s="48" t="s">
        <v>94</v>
      </c>
      <c r="L27" s="48" t="s">
        <v>95</v>
      </c>
      <c r="M27" s="44">
        <f t="shared" si="0"/>
        <v>23</v>
      </c>
      <c r="N27" s="61"/>
    </row>
    <row r="28" spans="1:14" s="35" customFormat="1" ht="41.25" customHeight="1" x14ac:dyDescent="0.3">
      <c r="A28" s="44">
        <v>20</v>
      </c>
      <c r="B28" s="55">
        <v>2610012020</v>
      </c>
      <c r="C28" s="60" t="s">
        <v>306</v>
      </c>
      <c r="D28" s="48" t="s">
        <v>88</v>
      </c>
      <c r="E28" s="48" t="s">
        <v>89</v>
      </c>
      <c r="F28" s="48" t="s">
        <v>90</v>
      </c>
      <c r="G28" s="48" t="s">
        <v>82</v>
      </c>
      <c r="H28" s="48" t="s">
        <v>91</v>
      </c>
      <c r="I28" s="48" t="s">
        <v>92</v>
      </c>
      <c r="J28" s="48" t="s">
        <v>93</v>
      </c>
      <c r="K28" s="48" t="s">
        <v>94</v>
      </c>
      <c r="L28" s="48" t="s">
        <v>95</v>
      </c>
      <c r="M28" s="44">
        <f t="shared" si="0"/>
        <v>23</v>
      </c>
      <c r="N28" s="61"/>
    </row>
    <row r="29" spans="1:14" s="35" customFormat="1" ht="41.25" customHeight="1" x14ac:dyDescent="0.3">
      <c r="A29" s="44">
        <v>21</v>
      </c>
      <c r="B29" s="55">
        <v>2610012021</v>
      </c>
      <c r="C29" s="60" t="s">
        <v>307</v>
      </c>
      <c r="D29" s="48" t="s">
        <v>88</v>
      </c>
      <c r="E29" s="48" t="s">
        <v>89</v>
      </c>
      <c r="F29" s="48" t="s">
        <v>90</v>
      </c>
      <c r="G29" s="48" t="s">
        <v>82</v>
      </c>
      <c r="H29" s="48" t="s">
        <v>91</v>
      </c>
      <c r="I29" s="48" t="s">
        <v>92</v>
      </c>
      <c r="J29" s="48" t="s">
        <v>93</v>
      </c>
      <c r="K29" s="48" t="s">
        <v>94</v>
      </c>
      <c r="L29" s="48" t="s">
        <v>95</v>
      </c>
      <c r="M29" s="44">
        <f t="shared" si="0"/>
        <v>23</v>
      </c>
      <c r="N29" s="61"/>
    </row>
    <row r="30" spans="1:14" s="35" customFormat="1" ht="41.25" customHeight="1" x14ac:dyDescent="0.3">
      <c r="A30" s="44">
        <v>22</v>
      </c>
      <c r="B30" s="55">
        <v>2610012022</v>
      </c>
      <c r="C30" s="60" t="s">
        <v>308</v>
      </c>
      <c r="D30" s="48" t="s">
        <v>88</v>
      </c>
      <c r="E30" s="48" t="s">
        <v>89</v>
      </c>
      <c r="F30" s="48" t="s">
        <v>90</v>
      </c>
      <c r="G30" s="48" t="s">
        <v>82</v>
      </c>
      <c r="H30" s="48" t="s">
        <v>91</v>
      </c>
      <c r="I30" s="48" t="s">
        <v>92</v>
      </c>
      <c r="J30" s="48" t="s">
        <v>93</v>
      </c>
      <c r="K30" s="48" t="s">
        <v>94</v>
      </c>
      <c r="L30" s="48" t="s">
        <v>95</v>
      </c>
      <c r="M30" s="44">
        <f t="shared" si="0"/>
        <v>23</v>
      </c>
      <c r="N30" s="61"/>
    </row>
    <row r="31" spans="1:14" s="35" customFormat="1" ht="41.25" customHeight="1" x14ac:dyDescent="0.3">
      <c r="A31" s="44">
        <v>23</v>
      </c>
      <c r="B31" s="55">
        <v>2610012023</v>
      </c>
      <c r="C31" s="60" t="s">
        <v>309</v>
      </c>
      <c r="D31" s="48" t="s">
        <v>88</v>
      </c>
      <c r="E31" s="48" t="s">
        <v>89</v>
      </c>
      <c r="F31" s="48" t="s">
        <v>90</v>
      </c>
      <c r="G31" s="48" t="s">
        <v>82</v>
      </c>
      <c r="H31" s="48" t="s">
        <v>91</v>
      </c>
      <c r="I31" s="48" t="s">
        <v>92</v>
      </c>
      <c r="J31" s="48" t="s">
        <v>93</v>
      </c>
      <c r="K31" s="48" t="s">
        <v>94</v>
      </c>
      <c r="L31" s="48" t="s">
        <v>95</v>
      </c>
      <c r="M31" s="44">
        <f t="shared" si="0"/>
        <v>23</v>
      </c>
      <c r="N31" s="61"/>
    </row>
    <row r="32" spans="1:14" s="35" customFormat="1" ht="41.25" customHeight="1" x14ac:dyDescent="0.3">
      <c r="A32" s="44">
        <v>24</v>
      </c>
      <c r="B32" s="55">
        <v>2610012024</v>
      </c>
      <c r="C32" s="60" t="s">
        <v>310</v>
      </c>
      <c r="D32" s="48" t="s">
        <v>88</v>
      </c>
      <c r="E32" s="48" t="s">
        <v>89</v>
      </c>
      <c r="F32" s="48" t="s">
        <v>90</v>
      </c>
      <c r="G32" s="48" t="s">
        <v>82</v>
      </c>
      <c r="H32" s="48" t="s">
        <v>91</v>
      </c>
      <c r="I32" s="48" t="s">
        <v>92</v>
      </c>
      <c r="J32" s="48" t="s">
        <v>93</v>
      </c>
      <c r="K32" s="48" t="s">
        <v>94</v>
      </c>
      <c r="L32" s="48" t="s">
        <v>95</v>
      </c>
      <c r="M32" s="44">
        <f t="shared" si="0"/>
        <v>23</v>
      </c>
      <c r="N32" s="61"/>
    </row>
    <row r="33" spans="1:14" s="35" customFormat="1" ht="41.25" customHeight="1" x14ac:dyDescent="0.3">
      <c r="A33" s="44">
        <v>25</v>
      </c>
      <c r="B33" s="55">
        <v>2610012025</v>
      </c>
      <c r="C33" s="60" t="s">
        <v>311</v>
      </c>
      <c r="D33" s="48" t="s">
        <v>88</v>
      </c>
      <c r="E33" s="48" t="s">
        <v>89</v>
      </c>
      <c r="F33" s="48" t="s">
        <v>90</v>
      </c>
      <c r="G33" s="48" t="s">
        <v>82</v>
      </c>
      <c r="H33" s="48" t="s">
        <v>91</v>
      </c>
      <c r="I33" s="48" t="s">
        <v>92</v>
      </c>
      <c r="J33" s="48" t="s">
        <v>93</v>
      </c>
      <c r="K33" s="48" t="s">
        <v>94</v>
      </c>
      <c r="L33" s="48" t="s">
        <v>95</v>
      </c>
      <c r="M33" s="44">
        <f t="shared" si="0"/>
        <v>23</v>
      </c>
      <c r="N33" s="61"/>
    </row>
    <row r="34" spans="1:14" s="35" customFormat="1" ht="41.25" customHeight="1" x14ac:dyDescent="0.3">
      <c r="A34" s="44">
        <v>26</v>
      </c>
      <c r="B34" s="55">
        <v>2610012026</v>
      </c>
      <c r="C34" s="60" t="s">
        <v>312</v>
      </c>
      <c r="D34" s="48" t="s">
        <v>88</v>
      </c>
      <c r="E34" s="48" t="s">
        <v>89</v>
      </c>
      <c r="F34" s="48" t="s">
        <v>90</v>
      </c>
      <c r="G34" s="48" t="s">
        <v>82</v>
      </c>
      <c r="H34" s="48" t="s">
        <v>91</v>
      </c>
      <c r="I34" s="48" t="s">
        <v>92</v>
      </c>
      <c r="J34" s="48" t="s">
        <v>93</v>
      </c>
      <c r="K34" s="48" t="s">
        <v>94</v>
      </c>
      <c r="L34" s="48" t="s">
        <v>95</v>
      </c>
      <c r="M34" s="44">
        <f t="shared" si="0"/>
        <v>23</v>
      </c>
      <c r="N34" s="61"/>
    </row>
    <row r="35" spans="1:14" s="35" customFormat="1" ht="41.25" customHeight="1" x14ac:dyDescent="0.3">
      <c r="A35" s="44">
        <v>27</v>
      </c>
      <c r="B35" s="55">
        <v>2610012027</v>
      </c>
      <c r="C35" s="60" t="s">
        <v>313</v>
      </c>
      <c r="D35" s="48" t="s">
        <v>88</v>
      </c>
      <c r="E35" s="48" t="s">
        <v>89</v>
      </c>
      <c r="F35" s="48" t="s">
        <v>90</v>
      </c>
      <c r="G35" s="48" t="s">
        <v>82</v>
      </c>
      <c r="H35" s="48" t="s">
        <v>91</v>
      </c>
      <c r="I35" s="48" t="s">
        <v>92</v>
      </c>
      <c r="J35" s="48" t="s">
        <v>93</v>
      </c>
      <c r="K35" s="48" t="s">
        <v>94</v>
      </c>
      <c r="L35" s="48" t="s">
        <v>95</v>
      </c>
      <c r="M35" s="44">
        <f t="shared" si="0"/>
        <v>23</v>
      </c>
      <c r="N35" s="61"/>
    </row>
    <row r="36" spans="1:14" s="35" customFormat="1" ht="41.25" customHeight="1" x14ac:dyDescent="0.3">
      <c r="A36" s="44">
        <v>28</v>
      </c>
      <c r="B36" s="55">
        <v>2610012028</v>
      </c>
      <c r="C36" s="60" t="s">
        <v>314</v>
      </c>
      <c r="D36" s="48" t="s">
        <v>88</v>
      </c>
      <c r="E36" s="48" t="s">
        <v>89</v>
      </c>
      <c r="F36" s="48" t="s">
        <v>90</v>
      </c>
      <c r="G36" s="48" t="s">
        <v>82</v>
      </c>
      <c r="H36" s="48" t="s">
        <v>91</v>
      </c>
      <c r="I36" s="48" t="s">
        <v>92</v>
      </c>
      <c r="J36" s="48" t="s">
        <v>93</v>
      </c>
      <c r="K36" s="48" t="s">
        <v>94</v>
      </c>
      <c r="L36" s="48" t="s">
        <v>95</v>
      </c>
      <c r="M36" s="44">
        <f t="shared" si="0"/>
        <v>23</v>
      </c>
      <c r="N36" s="61"/>
    </row>
    <row r="37" spans="1:14" s="35" customFormat="1" ht="41.25" customHeight="1" x14ac:dyDescent="0.3">
      <c r="A37" s="44">
        <v>29</v>
      </c>
      <c r="B37" s="55">
        <v>2610012029</v>
      </c>
      <c r="C37" s="60" t="s">
        <v>315</v>
      </c>
      <c r="D37" s="48" t="s">
        <v>88</v>
      </c>
      <c r="E37" s="48" t="s">
        <v>89</v>
      </c>
      <c r="F37" s="48" t="s">
        <v>90</v>
      </c>
      <c r="G37" s="48" t="s">
        <v>82</v>
      </c>
      <c r="H37" s="48" t="s">
        <v>91</v>
      </c>
      <c r="I37" s="48" t="s">
        <v>92</v>
      </c>
      <c r="J37" s="48" t="s">
        <v>93</v>
      </c>
      <c r="K37" s="48" t="s">
        <v>94</v>
      </c>
      <c r="L37" s="48" t="s">
        <v>95</v>
      </c>
      <c r="M37" s="44">
        <f t="shared" si="0"/>
        <v>23</v>
      </c>
      <c r="N37" s="61"/>
    </row>
    <row r="38" spans="1:14" s="35" customFormat="1" ht="41.25" customHeight="1" x14ac:dyDescent="0.3">
      <c r="A38" s="44">
        <v>30</v>
      </c>
      <c r="B38" s="55">
        <v>2610012030</v>
      </c>
      <c r="C38" s="60" t="s">
        <v>316</v>
      </c>
      <c r="D38" s="48" t="s">
        <v>88</v>
      </c>
      <c r="E38" s="48" t="s">
        <v>89</v>
      </c>
      <c r="F38" s="48" t="s">
        <v>90</v>
      </c>
      <c r="G38" s="48" t="s">
        <v>82</v>
      </c>
      <c r="H38" s="48" t="s">
        <v>91</v>
      </c>
      <c r="I38" s="48" t="s">
        <v>92</v>
      </c>
      <c r="J38" s="48" t="s">
        <v>93</v>
      </c>
      <c r="K38" s="48" t="s">
        <v>94</v>
      </c>
      <c r="L38" s="48" t="s">
        <v>95</v>
      </c>
      <c r="M38" s="44">
        <f t="shared" si="0"/>
        <v>23</v>
      </c>
      <c r="N38" s="61"/>
    </row>
    <row r="39" spans="1:14" s="35" customFormat="1" ht="41.25" customHeight="1" x14ac:dyDescent="0.3">
      <c r="A39" s="44">
        <v>31</v>
      </c>
      <c r="B39" s="55">
        <v>2610012031</v>
      </c>
      <c r="C39" s="60" t="s">
        <v>317</v>
      </c>
      <c r="D39" s="48" t="s">
        <v>88</v>
      </c>
      <c r="E39" s="48" t="s">
        <v>89</v>
      </c>
      <c r="F39" s="48" t="s">
        <v>90</v>
      </c>
      <c r="G39" s="48" t="s">
        <v>82</v>
      </c>
      <c r="H39" s="48" t="s">
        <v>91</v>
      </c>
      <c r="I39" s="48" t="s">
        <v>92</v>
      </c>
      <c r="J39" s="48" t="s">
        <v>93</v>
      </c>
      <c r="K39" s="48" t="s">
        <v>94</v>
      </c>
      <c r="L39" s="48" t="s">
        <v>95</v>
      </c>
      <c r="M39" s="44">
        <f t="shared" si="0"/>
        <v>23</v>
      </c>
      <c r="N39" s="61"/>
    </row>
    <row r="40" spans="1:14" s="35" customFormat="1" ht="41.25" customHeight="1" x14ac:dyDescent="0.3">
      <c r="A40" s="44">
        <v>32</v>
      </c>
      <c r="B40" s="55">
        <v>2610012032</v>
      </c>
      <c r="C40" s="60" t="s">
        <v>318</v>
      </c>
      <c r="D40" s="48" t="s">
        <v>88</v>
      </c>
      <c r="E40" s="48" t="s">
        <v>89</v>
      </c>
      <c r="F40" s="48" t="s">
        <v>90</v>
      </c>
      <c r="G40" s="48" t="s">
        <v>82</v>
      </c>
      <c r="H40" s="48" t="s">
        <v>91</v>
      </c>
      <c r="I40" s="48" t="s">
        <v>92</v>
      </c>
      <c r="J40" s="48" t="s">
        <v>93</v>
      </c>
      <c r="K40" s="48" t="s">
        <v>94</v>
      </c>
      <c r="L40" s="48" t="s">
        <v>95</v>
      </c>
      <c r="M40" s="44">
        <f t="shared" si="0"/>
        <v>23</v>
      </c>
      <c r="N40" s="61"/>
    </row>
    <row r="41" spans="1:14" s="35" customFormat="1" ht="41.25" customHeight="1" x14ac:dyDescent="0.3">
      <c r="A41" s="44">
        <v>33</v>
      </c>
      <c r="B41" s="55">
        <v>2610012033</v>
      </c>
      <c r="C41" s="60" t="s">
        <v>319</v>
      </c>
      <c r="D41" s="48" t="s">
        <v>88</v>
      </c>
      <c r="E41" s="48" t="s">
        <v>89</v>
      </c>
      <c r="F41" s="48" t="s">
        <v>90</v>
      </c>
      <c r="G41" s="48" t="s">
        <v>82</v>
      </c>
      <c r="H41" s="48" t="s">
        <v>91</v>
      </c>
      <c r="I41" s="48" t="s">
        <v>92</v>
      </c>
      <c r="J41" s="48" t="s">
        <v>93</v>
      </c>
      <c r="K41" s="48" t="s">
        <v>94</v>
      </c>
      <c r="L41" s="48" t="s">
        <v>95</v>
      </c>
      <c r="M41" s="44">
        <f t="shared" si="0"/>
        <v>23</v>
      </c>
      <c r="N41" s="61"/>
    </row>
    <row r="42" spans="1:14" s="35" customFormat="1" ht="41.25" customHeight="1" x14ac:dyDescent="0.3">
      <c r="A42" s="44">
        <v>34</v>
      </c>
      <c r="B42" s="55">
        <v>2610012034</v>
      </c>
      <c r="C42" s="60" t="s">
        <v>320</v>
      </c>
      <c r="D42" s="48" t="s">
        <v>88</v>
      </c>
      <c r="E42" s="48" t="s">
        <v>89</v>
      </c>
      <c r="F42" s="48" t="s">
        <v>90</v>
      </c>
      <c r="G42" s="48" t="s">
        <v>82</v>
      </c>
      <c r="H42" s="48" t="s">
        <v>91</v>
      </c>
      <c r="I42" s="48" t="s">
        <v>92</v>
      </c>
      <c r="J42" s="48" t="s">
        <v>93</v>
      </c>
      <c r="K42" s="48" t="s">
        <v>94</v>
      </c>
      <c r="L42" s="48" t="s">
        <v>95</v>
      </c>
      <c r="M42" s="44">
        <f t="shared" si="0"/>
        <v>23</v>
      </c>
      <c r="N42" s="61"/>
    </row>
    <row r="43" spans="1:14" s="35" customFormat="1" ht="41.25" customHeight="1" x14ac:dyDescent="0.3">
      <c r="A43" s="44">
        <v>35</v>
      </c>
      <c r="B43" s="55">
        <v>2610012035</v>
      </c>
      <c r="C43" s="60" t="s">
        <v>321</v>
      </c>
      <c r="D43" s="48" t="s">
        <v>88</v>
      </c>
      <c r="E43" s="48" t="s">
        <v>89</v>
      </c>
      <c r="F43" s="48" t="s">
        <v>90</v>
      </c>
      <c r="G43" s="48" t="s">
        <v>82</v>
      </c>
      <c r="H43" s="48" t="s">
        <v>91</v>
      </c>
      <c r="I43" s="48" t="s">
        <v>92</v>
      </c>
      <c r="J43" s="48" t="s">
        <v>93</v>
      </c>
      <c r="K43" s="48" t="s">
        <v>94</v>
      </c>
      <c r="L43" s="48" t="s">
        <v>95</v>
      </c>
      <c r="M43" s="44">
        <f t="shared" si="0"/>
        <v>23</v>
      </c>
      <c r="N43" s="61"/>
    </row>
    <row r="44" spans="1:14" s="35" customFormat="1" ht="41.25" customHeight="1" x14ac:dyDescent="0.3">
      <c r="A44" s="44">
        <v>36</v>
      </c>
      <c r="B44" s="55">
        <v>2610012036</v>
      </c>
      <c r="C44" s="60" t="s">
        <v>322</v>
      </c>
      <c r="D44" s="48" t="s">
        <v>88</v>
      </c>
      <c r="E44" s="48" t="s">
        <v>89</v>
      </c>
      <c r="F44" s="48" t="s">
        <v>90</v>
      </c>
      <c r="G44" s="48" t="s">
        <v>82</v>
      </c>
      <c r="H44" s="48" t="s">
        <v>91</v>
      </c>
      <c r="I44" s="48" t="s">
        <v>92</v>
      </c>
      <c r="J44" s="48" t="s">
        <v>93</v>
      </c>
      <c r="K44" s="48" t="s">
        <v>94</v>
      </c>
      <c r="L44" s="48" t="s">
        <v>95</v>
      </c>
      <c r="M44" s="44">
        <f t="shared" si="0"/>
        <v>23</v>
      </c>
      <c r="N44" s="61"/>
    </row>
    <row r="45" spans="1:14" s="35" customFormat="1" ht="41.25" customHeight="1" x14ac:dyDescent="0.3">
      <c r="A45" s="44">
        <v>37</v>
      </c>
      <c r="B45" s="55">
        <v>2610012037</v>
      </c>
      <c r="C45" s="60" t="s">
        <v>323</v>
      </c>
      <c r="D45" s="48" t="s">
        <v>88</v>
      </c>
      <c r="E45" s="48" t="s">
        <v>89</v>
      </c>
      <c r="F45" s="48" t="s">
        <v>90</v>
      </c>
      <c r="G45" s="48" t="s">
        <v>82</v>
      </c>
      <c r="H45" s="48" t="s">
        <v>91</v>
      </c>
      <c r="I45" s="48" t="s">
        <v>92</v>
      </c>
      <c r="J45" s="48" t="s">
        <v>93</v>
      </c>
      <c r="K45" s="48" t="s">
        <v>94</v>
      </c>
      <c r="L45" s="48" t="s">
        <v>95</v>
      </c>
      <c r="M45" s="44">
        <f t="shared" si="0"/>
        <v>23</v>
      </c>
      <c r="N45" s="61"/>
    </row>
    <row r="46" spans="1:14" s="35" customFormat="1" ht="41.25" customHeight="1" x14ac:dyDescent="0.3">
      <c r="A46" s="44">
        <v>38</v>
      </c>
      <c r="B46" s="55">
        <v>2610012038</v>
      </c>
      <c r="C46" s="60" t="s">
        <v>324</v>
      </c>
      <c r="D46" s="48" t="s">
        <v>88</v>
      </c>
      <c r="E46" s="48" t="s">
        <v>89</v>
      </c>
      <c r="F46" s="48" t="s">
        <v>90</v>
      </c>
      <c r="G46" s="48" t="s">
        <v>82</v>
      </c>
      <c r="H46" s="48" t="s">
        <v>91</v>
      </c>
      <c r="I46" s="48" t="s">
        <v>92</v>
      </c>
      <c r="J46" s="48" t="s">
        <v>93</v>
      </c>
      <c r="K46" s="48" t="s">
        <v>94</v>
      </c>
      <c r="L46" s="48" t="s">
        <v>95</v>
      </c>
      <c r="M46" s="44">
        <f t="shared" si="0"/>
        <v>23</v>
      </c>
      <c r="N46" s="61"/>
    </row>
    <row r="47" spans="1:14" s="35" customFormat="1" ht="41.25" customHeight="1" x14ac:dyDescent="0.3">
      <c r="A47" s="44">
        <v>39</v>
      </c>
      <c r="B47" s="55">
        <v>2610012039</v>
      </c>
      <c r="C47" s="60" t="s">
        <v>325</v>
      </c>
      <c r="D47" s="48" t="s">
        <v>88</v>
      </c>
      <c r="E47" s="48" t="s">
        <v>89</v>
      </c>
      <c r="F47" s="48" t="s">
        <v>90</v>
      </c>
      <c r="G47" s="48" t="s">
        <v>82</v>
      </c>
      <c r="H47" s="48" t="s">
        <v>91</v>
      </c>
      <c r="I47" s="48" t="s">
        <v>92</v>
      </c>
      <c r="J47" s="48" t="s">
        <v>93</v>
      </c>
      <c r="K47" s="48" t="s">
        <v>94</v>
      </c>
      <c r="L47" s="48" t="s">
        <v>95</v>
      </c>
      <c r="M47" s="44">
        <f t="shared" si="0"/>
        <v>23</v>
      </c>
      <c r="N47" s="61"/>
    </row>
    <row r="48" spans="1:14" s="35" customFormat="1" ht="41.25" customHeight="1" x14ac:dyDescent="0.3">
      <c r="A48" s="44">
        <v>40</v>
      </c>
      <c r="B48" s="55">
        <v>2610012040</v>
      </c>
      <c r="C48" s="60" t="s">
        <v>273</v>
      </c>
      <c r="D48" s="48" t="s">
        <v>88</v>
      </c>
      <c r="E48" s="48" t="s">
        <v>89</v>
      </c>
      <c r="F48" s="48" t="s">
        <v>90</v>
      </c>
      <c r="G48" s="48" t="s">
        <v>82</v>
      </c>
      <c r="H48" s="48" t="s">
        <v>91</v>
      </c>
      <c r="I48" s="48" t="s">
        <v>92</v>
      </c>
      <c r="J48" s="48" t="s">
        <v>93</v>
      </c>
      <c r="K48" s="48" t="s">
        <v>94</v>
      </c>
      <c r="L48" s="48" t="s">
        <v>95</v>
      </c>
      <c r="M48" s="44">
        <f t="shared" si="0"/>
        <v>23</v>
      </c>
      <c r="N48" s="61"/>
    </row>
    <row r="49" spans="1:14" s="35" customFormat="1" ht="41.25" customHeight="1" x14ac:dyDescent="0.3">
      <c r="A49" s="44">
        <v>41</v>
      </c>
      <c r="B49" s="55">
        <v>2610012041</v>
      </c>
      <c r="C49" s="60" t="s">
        <v>326</v>
      </c>
      <c r="D49" s="48" t="s">
        <v>88</v>
      </c>
      <c r="E49" s="48" t="s">
        <v>89</v>
      </c>
      <c r="F49" s="48" t="s">
        <v>90</v>
      </c>
      <c r="G49" s="48" t="s">
        <v>82</v>
      </c>
      <c r="H49" s="48" t="s">
        <v>91</v>
      </c>
      <c r="I49" s="48" t="s">
        <v>92</v>
      </c>
      <c r="J49" s="48" t="s">
        <v>93</v>
      </c>
      <c r="K49" s="48" t="s">
        <v>94</v>
      </c>
      <c r="L49" s="48" t="s">
        <v>95</v>
      </c>
      <c r="M49" s="44">
        <f t="shared" si="0"/>
        <v>23</v>
      </c>
      <c r="N49" s="61"/>
    </row>
    <row r="50" spans="1:14" s="35" customFormat="1" ht="41.25" customHeight="1" x14ac:dyDescent="0.3">
      <c r="A50" s="44">
        <v>42</v>
      </c>
      <c r="B50" s="55">
        <v>2610012042</v>
      </c>
      <c r="C50" s="60" t="s">
        <v>327</v>
      </c>
      <c r="D50" s="48" t="s">
        <v>88</v>
      </c>
      <c r="E50" s="48" t="s">
        <v>89</v>
      </c>
      <c r="F50" s="48" t="s">
        <v>90</v>
      </c>
      <c r="G50" s="48" t="s">
        <v>82</v>
      </c>
      <c r="H50" s="48" t="s">
        <v>91</v>
      </c>
      <c r="I50" s="48" t="s">
        <v>92</v>
      </c>
      <c r="J50" s="48" t="s">
        <v>93</v>
      </c>
      <c r="K50" s="48" t="s">
        <v>94</v>
      </c>
      <c r="L50" s="48" t="s">
        <v>95</v>
      </c>
      <c r="M50" s="44">
        <f t="shared" si="0"/>
        <v>23</v>
      </c>
      <c r="N50" s="61"/>
    </row>
    <row r="51" spans="1:14" s="35" customFormat="1" ht="41.25" customHeight="1" x14ac:dyDescent="0.3">
      <c r="A51" s="44">
        <v>43</v>
      </c>
      <c r="B51" s="55">
        <v>2610012043</v>
      </c>
      <c r="C51" s="60" t="s">
        <v>328</v>
      </c>
      <c r="D51" s="48" t="s">
        <v>88</v>
      </c>
      <c r="E51" s="48" t="s">
        <v>89</v>
      </c>
      <c r="F51" s="48" t="s">
        <v>90</v>
      </c>
      <c r="G51" s="48" t="s">
        <v>82</v>
      </c>
      <c r="H51" s="48" t="s">
        <v>91</v>
      </c>
      <c r="I51" s="48" t="s">
        <v>92</v>
      </c>
      <c r="J51" s="48" t="s">
        <v>93</v>
      </c>
      <c r="K51" s="48" t="s">
        <v>94</v>
      </c>
      <c r="L51" s="48" t="s">
        <v>95</v>
      </c>
      <c r="M51" s="44">
        <f t="shared" si="0"/>
        <v>23</v>
      </c>
      <c r="N51" s="61"/>
    </row>
    <row r="52" spans="1:14" s="35" customFormat="1" ht="41.25" customHeight="1" x14ac:dyDescent="0.3">
      <c r="A52" s="44">
        <v>44</v>
      </c>
      <c r="B52" s="55">
        <v>2610012044</v>
      </c>
      <c r="C52" s="60" t="s">
        <v>329</v>
      </c>
      <c r="D52" s="48" t="s">
        <v>88</v>
      </c>
      <c r="E52" s="48" t="s">
        <v>89</v>
      </c>
      <c r="F52" s="48" t="s">
        <v>90</v>
      </c>
      <c r="G52" s="48" t="s">
        <v>82</v>
      </c>
      <c r="H52" s="48" t="s">
        <v>91</v>
      </c>
      <c r="I52" s="48" t="s">
        <v>92</v>
      </c>
      <c r="J52" s="48" t="s">
        <v>93</v>
      </c>
      <c r="K52" s="48" t="s">
        <v>94</v>
      </c>
      <c r="L52" s="48" t="s">
        <v>95</v>
      </c>
      <c r="M52" s="44">
        <f t="shared" si="0"/>
        <v>23</v>
      </c>
      <c r="N52" s="61"/>
    </row>
    <row r="53" spans="1:14" s="35" customFormat="1" ht="41.25" customHeight="1" x14ac:dyDescent="0.3">
      <c r="A53" s="44">
        <v>45</v>
      </c>
      <c r="B53" s="55">
        <v>2610012045</v>
      </c>
      <c r="C53" s="60" t="s">
        <v>330</v>
      </c>
      <c r="D53" s="48" t="s">
        <v>88</v>
      </c>
      <c r="E53" s="48" t="s">
        <v>89</v>
      </c>
      <c r="F53" s="48" t="s">
        <v>90</v>
      </c>
      <c r="G53" s="48" t="s">
        <v>82</v>
      </c>
      <c r="H53" s="48" t="s">
        <v>91</v>
      </c>
      <c r="I53" s="48" t="s">
        <v>92</v>
      </c>
      <c r="J53" s="48" t="s">
        <v>93</v>
      </c>
      <c r="K53" s="48" t="s">
        <v>94</v>
      </c>
      <c r="L53" s="48" t="s">
        <v>95</v>
      </c>
      <c r="M53" s="44">
        <f t="shared" si="0"/>
        <v>23</v>
      </c>
      <c r="N53" s="61"/>
    </row>
    <row r="54" spans="1:14" s="35" customFormat="1" ht="41.25" customHeight="1" x14ac:dyDescent="0.3">
      <c r="A54" s="44">
        <v>46</v>
      </c>
      <c r="B54" s="55">
        <v>2610012046</v>
      </c>
      <c r="C54" s="60" t="s">
        <v>331</v>
      </c>
      <c r="D54" s="48" t="s">
        <v>88</v>
      </c>
      <c r="E54" s="48" t="s">
        <v>89</v>
      </c>
      <c r="F54" s="48" t="s">
        <v>90</v>
      </c>
      <c r="G54" s="48" t="s">
        <v>82</v>
      </c>
      <c r="H54" s="48" t="s">
        <v>91</v>
      </c>
      <c r="I54" s="48" t="s">
        <v>92</v>
      </c>
      <c r="J54" s="48" t="s">
        <v>93</v>
      </c>
      <c r="K54" s="48" t="s">
        <v>94</v>
      </c>
      <c r="L54" s="48" t="s">
        <v>95</v>
      </c>
      <c r="M54" s="44">
        <f t="shared" si="0"/>
        <v>23</v>
      </c>
      <c r="N54" s="61"/>
    </row>
    <row r="55" spans="1:14" s="35" customFormat="1" ht="41.25" customHeight="1" x14ac:dyDescent="0.3">
      <c r="A55" s="44">
        <v>47</v>
      </c>
      <c r="B55" s="55">
        <v>2610012047</v>
      </c>
      <c r="C55" s="60" t="s">
        <v>332</v>
      </c>
      <c r="D55" s="48" t="s">
        <v>88</v>
      </c>
      <c r="E55" s="48" t="s">
        <v>89</v>
      </c>
      <c r="F55" s="48" t="s">
        <v>90</v>
      </c>
      <c r="G55" s="48" t="s">
        <v>82</v>
      </c>
      <c r="H55" s="48" t="s">
        <v>91</v>
      </c>
      <c r="I55" s="48" t="s">
        <v>92</v>
      </c>
      <c r="J55" s="48" t="s">
        <v>93</v>
      </c>
      <c r="K55" s="48" t="s">
        <v>94</v>
      </c>
      <c r="L55" s="48" t="s">
        <v>95</v>
      </c>
      <c r="M55" s="44">
        <f t="shared" si="0"/>
        <v>23</v>
      </c>
      <c r="N55" s="61"/>
    </row>
    <row r="56" spans="1:14" s="35" customFormat="1" ht="41.25" customHeight="1" x14ac:dyDescent="0.3">
      <c r="A56" s="44">
        <v>48</v>
      </c>
      <c r="B56" s="55">
        <v>2610012048</v>
      </c>
      <c r="C56" s="60" t="s">
        <v>333</v>
      </c>
      <c r="D56" s="48" t="s">
        <v>88</v>
      </c>
      <c r="E56" s="48" t="s">
        <v>89</v>
      </c>
      <c r="F56" s="48" t="s">
        <v>90</v>
      </c>
      <c r="G56" s="48" t="s">
        <v>82</v>
      </c>
      <c r="H56" s="48" t="s">
        <v>91</v>
      </c>
      <c r="I56" s="48" t="s">
        <v>92</v>
      </c>
      <c r="J56" s="48" t="s">
        <v>93</v>
      </c>
      <c r="K56" s="48" t="s">
        <v>94</v>
      </c>
      <c r="L56" s="48" t="s">
        <v>95</v>
      </c>
      <c r="M56" s="44">
        <f t="shared" si="0"/>
        <v>23</v>
      </c>
      <c r="N56" s="61"/>
    </row>
    <row r="57" spans="1:14" s="35" customFormat="1" ht="41.25" customHeight="1" x14ac:dyDescent="0.3">
      <c r="A57" s="44">
        <v>49</v>
      </c>
      <c r="B57" s="55">
        <v>2610012049</v>
      </c>
      <c r="C57" s="60" t="s">
        <v>334</v>
      </c>
      <c r="D57" s="48" t="s">
        <v>88</v>
      </c>
      <c r="E57" s="48" t="s">
        <v>89</v>
      </c>
      <c r="F57" s="48" t="s">
        <v>90</v>
      </c>
      <c r="G57" s="48" t="s">
        <v>82</v>
      </c>
      <c r="H57" s="48" t="s">
        <v>91</v>
      </c>
      <c r="I57" s="48" t="s">
        <v>92</v>
      </c>
      <c r="J57" s="48" t="s">
        <v>93</v>
      </c>
      <c r="K57" s="48" t="s">
        <v>94</v>
      </c>
      <c r="L57" s="48" t="s">
        <v>95</v>
      </c>
      <c r="M57" s="44">
        <f t="shared" si="0"/>
        <v>23</v>
      </c>
      <c r="N57" s="61"/>
    </row>
    <row r="58" spans="1:14" s="35" customFormat="1" ht="41.25" customHeight="1" x14ac:dyDescent="0.3">
      <c r="A58" s="44">
        <v>50</v>
      </c>
      <c r="B58" s="55">
        <v>2610012050</v>
      </c>
      <c r="C58" s="60" t="s">
        <v>335</v>
      </c>
      <c r="D58" s="48" t="s">
        <v>88</v>
      </c>
      <c r="E58" s="48" t="s">
        <v>89</v>
      </c>
      <c r="F58" s="48" t="s">
        <v>90</v>
      </c>
      <c r="G58" s="48" t="s">
        <v>82</v>
      </c>
      <c r="H58" s="48" t="s">
        <v>91</v>
      </c>
      <c r="I58" s="48" t="s">
        <v>92</v>
      </c>
      <c r="J58" s="48" t="s">
        <v>93</v>
      </c>
      <c r="K58" s="48" t="s">
        <v>94</v>
      </c>
      <c r="L58" s="48" t="s">
        <v>95</v>
      </c>
      <c r="M58" s="44">
        <f t="shared" si="0"/>
        <v>23</v>
      </c>
      <c r="N58" s="61"/>
    </row>
    <row r="59" spans="1:14" s="35" customFormat="1" ht="41.25" customHeight="1" x14ac:dyDescent="0.3">
      <c r="A59" s="44">
        <v>51</v>
      </c>
      <c r="B59" s="55">
        <v>2610012051</v>
      </c>
      <c r="C59" s="60" t="s">
        <v>336</v>
      </c>
      <c r="D59" s="48" t="s">
        <v>88</v>
      </c>
      <c r="E59" s="48" t="s">
        <v>89</v>
      </c>
      <c r="F59" s="48" t="s">
        <v>90</v>
      </c>
      <c r="G59" s="48" t="s">
        <v>82</v>
      </c>
      <c r="H59" s="48" t="s">
        <v>91</v>
      </c>
      <c r="I59" s="48" t="s">
        <v>92</v>
      </c>
      <c r="J59" s="48" t="s">
        <v>93</v>
      </c>
      <c r="K59" s="48" t="s">
        <v>94</v>
      </c>
      <c r="L59" s="48" t="s">
        <v>95</v>
      </c>
      <c r="M59" s="44">
        <f t="shared" si="0"/>
        <v>23</v>
      </c>
      <c r="N59" s="61"/>
    </row>
    <row r="60" spans="1:14" s="35" customFormat="1" ht="41.25" customHeight="1" x14ac:dyDescent="0.3">
      <c r="A60" s="44">
        <v>52</v>
      </c>
      <c r="B60" s="55">
        <v>2610012052</v>
      </c>
      <c r="C60" s="60" t="s">
        <v>337</v>
      </c>
      <c r="D60" s="48" t="s">
        <v>88</v>
      </c>
      <c r="E60" s="48" t="s">
        <v>89</v>
      </c>
      <c r="F60" s="48" t="s">
        <v>90</v>
      </c>
      <c r="G60" s="48" t="s">
        <v>82</v>
      </c>
      <c r="H60" s="48" t="s">
        <v>91</v>
      </c>
      <c r="I60" s="48" t="s">
        <v>92</v>
      </c>
      <c r="J60" s="48" t="s">
        <v>93</v>
      </c>
      <c r="K60" s="48" t="s">
        <v>94</v>
      </c>
      <c r="L60" s="48" t="s">
        <v>95</v>
      </c>
      <c r="M60" s="44">
        <f t="shared" si="0"/>
        <v>23</v>
      </c>
      <c r="N60" s="61"/>
    </row>
    <row r="61" spans="1:14" s="35" customFormat="1" ht="41.25" customHeight="1" x14ac:dyDescent="0.3">
      <c r="A61" s="44">
        <v>53</v>
      </c>
      <c r="B61" s="55">
        <v>2610012053</v>
      </c>
      <c r="C61" s="60" t="s">
        <v>338</v>
      </c>
      <c r="D61" s="48" t="s">
        <v>88</v>
      </c>
      <c r="E61" s="48" t="s">
        <v>89</v>
      </c>
      <c r="F61" s="48" t="s">
        <v>90</v>
      </c>
      <c r="G61" s="48" t="s">
        <v>82</v>
      </c>
      <c r="H61" s="48" t="s">
        <v>91</v>
      </c>
      <c r="I61" s="48" t="s">
        <v>92</v>
      </c>
      <c r="J61" s="48" t="s">
        <v>93</v>
      </c>
      <c r="K61" s="48" t="s">
        <v>94</v>
      </c>
      <c r="L61" s="48" t="s">
        <v>95</v>
      </c>
      <c r="M61" s="44">
        <f t="shared" si="0"/>
        <v>23</v>
      </c>
      <c r="N61" s="61"/>
    </row>
    <row r="62" spans="1:14" s="35" customFormat="1" ht="41.25" customHeight="1" x14ac:dyDescent="0.3">
      <c r="A62" s="44">
        <v>54</v>
      </c>
      <c r="B62" s="55">
        <v>2610012054</v>
      </c>
      <c r="C62" s="60" t="s">
        <v>339</v>
      </c>
      <c r="D62" s="48" t="s">
        <v>88</v>
      </c>
      <c r="E62" s="48" t="s">
        <v>89</v>
      </c>
      <c r="F62" s="48" t="s">
        <v>90</v>
      </c>
      <c r="G62" s="48" t="s">
        <v>82</v>
      </c>
      <c r="H62" s="48" t="s">
        <v>91</v>
      </c>
      <c r="I62" s="48" t="s">
        <v>92</v>
      </c>
      <c r="J62" s="48" t="s">
        <v>93</v>
      </c>
      <c r="K62" s="48" t="s">
        <v>94</v>
      </c>
      <c r="L62" s="48" t="s">
        <v>95</v>
      </c>
      <c r="M62" s="44">
        <f t="shared" si="0"/>
        <v>23</v>
      </c>
      <c r="N62" s="61"/>
    </row>
    <row r="63" spans="1:14" s="35" customFormat="1" ht="41.25" customHeight="1" x14ac:dyDescent="0.3">
      <c r="A63" s="44">
        <v>55</v>
      </c>
      <c r="B63" s="55">
        <v>2610012055</v>
      </c>
      <c r="C63" s="60" t="s">
        <v>340</v>
      </c>
      <c r="D63" s="48" t="s">
        <v>88</v>
      </c>
      <c r="E63" s="48" t="s">
        <v>89</v>
      </c>
      <c r="F63" s="48" t="s">
        <v>90</v>
      </c>
      <c r="G63" s="48" t="s">
        <v>82</v>
      </c>
      <c r="H63" s="48" t="s">
        <v>91</v>
      </c>
      <c r="I63" s="48" t="s">
        <v>92</v>
      </c>
      <c r="J63" s="48" t="s">
        <v>93</v>
      </c>
      <c r="K63" s="48" t="s">
        <v>94</v>
      </c>
      <c r="L63" s="48" t="s">
        <v>95</v>
      </c>
      <c r="M63" s="44">
        <f t="shared" si="0"/>
        <v>23</v>
      </c>
      <c r="N63" s="61"/>
    </row>
    <row r="64" spans="1:14" s="35" customFormat="1" ht="41.25" customHeight="1" x14ac:dyDescent="0.3">
      <c r="A64" s="44">
        <v>56</v>
      </c>
      <c r="B64" s="55">
        <v>2610012056</v>
      </c>
      <c r="C64" s="60" t="s">
        <v>341</v>
      </c>
      <c r="D64" s="48" t="s">
        <v>88</v>
      </c>
      <c r="E64" s="48" t="s">
        <v>89</v>
      </c>
      <c r="F64" s="48" t="s">
        <v>90</v>
      </c>
      <c r="G64" s="48" t="s">
        <v>82</v>
      </c>
      <c r="H64" s="48" t="s">
        <v>91</v>
      </c>
      <c r="I64" s="48" t="s">
        <v>92</v>
      </c>
      <c r="J64" s="48" t="s">
        <v>93</v>
      </c>
      <c r="K64" s="48" t="s">
        <v>94</v>
      </c>
      <c r="L64" s="48" t="s">
        <v>95</v>
      </c>
      <c r="M64" s="44">
        <f t="shared" si="0"/>
        <v>23</v>
      </c>
      <c r="N64" s="61"/>
    </row>
    <row r="65" spans="1:14" s="35" customFormat="1" ht="41.25" customHeight="1" x14ac:dyDescent="0.3">
      <c r="A65" s="44">
        <v>57</v>
      </c>
      <c r="B65" s="55">
        <v>2610012057</v>
      </c>
      <c r="C65" s="60" t="s">
        <v>342</v>
      </c>
      <c r="D65" s="48" t="s">
        <v>88</v>
      </c>
      <c r="E65" s="48" t="s">
        <v>89</v>
      </c>
      <c r="F65" s="48" t="s">
        <v>90</v>
      </c>
      <c r="G65" s="48" t="s">
        <v>82</v>
      </c>
      <c r="H65" s="48" t="s">
        <v>91</v>
      </c>
      <c r="I65" s="48" t="s">
        <v>92</v>
      </c>
      <c r="J65" s="48" t="s">
        <v>93</v>
      </c>
      <c r="K65" s="48" t="s">
        <v>94</v>
      </c>
      <c r="L65" s="48" t="s">
        <v>95</v>
      </c>
      <c r="M65" s="44">
        <f t="shared" si="0"/>
        <v>23</v>
      </c>
      <c r="N65" s="61"/>
    </row>
    <row r="66" spans="1:14" s="35" customFormat="1" ht="41.25" customHeight="1" x14ac:dyDescent="0.3">
      <c r="A66" s="44">
        <v>58</v>
      </c>
      <c r="B66" s="55">
        <v>2610012058</v>
      </c>
      <c r="C66" s="60" t="s">
        <v>343</v>
      </c>
      <c r="D66" s="48" t="s">
        <v>88</v>
      </c>
      <c r="E66" s="48" t="s">
        <v>89</v>
      </c>
      <c r="F66" s="48" t="s">
        <v>90</v>
      </c>
      <c r="G66" s="48" t="s">
        <v>82</v>
      </c>
      <c r="H66" s="48" t="s">
        <v>91</v>
      </c>
      <c r="I66" s="48" t="s">
        <v>92</v>
      </c>
      <c r="J66" s="48" t="s">
        <v>93</v>
      </c>
      <c r="K66" s="48" t="s">
        <v>94</v>
      </c>
      <c r="L66" s="48" t="s">
        <v>95</v>
      </c>
      <c r="M66" s="44">
        <f t="shared" si="0"/>
        <v>23</v>
      </c>
      <c r="N66" s="61"/>
    </row>
    <row r="67" spans="1:14" s="35" customFormat="1" ht="41.25" customHeight="1" x14ac:dyDescent="0.3">
      <c r="A67" s="44">
        <v>59</v>
      </c>
      <c r="B67" s="55">
        <v>2610012059</v>
      </c>
      <c r="C67" s="60" t="s">
        <v>344</v>
      </c>
      <c r="D67" s="48" t="s">
        <v>88</v>
      </c>
      <c r="E67" s="48" t="s">
        <v>89</v>
      </c>
      <c r="F67" s="48" t="s">
        <v>90</v>
      </c>
      <c r="G67" s="48" t="s">
        <v>82</v>
      </c>
      <c r="H67" s="48" t="s">
        <v>91</v>
      </c>
      <c r="I67" s="48" t="s">
        <v>92</v>
      </c>
      <c r="J67" s="48" t="s">
        <v>93</v>
      </c>
      <c r="K67" s="48" t="s">
        <v>94</v>
      </c>
      <c r="L67" s="48" t="s">
        <v>95</v>
      </c>
      <c r="M67" s="44">
        <f t="shared" si="0"/>
        <v>23</v>
      </c>
      <c r="N67" s="61"/>
    </row>
    <row r="68" spans="1:14" s="35" customFormat="1" ht="41.25" customHeight="1" x14ac:dyDescent="0.3">
      <c r="A68" s="44">
        <v>60</v>
      </c>
      <c r="B68" s="55">
        <v>2610012060</v>
      </c>
      <c r="C68" s="60" t="s">
        <v>345</v>
      </c>
      <c r="D68" s="48" t="s">
        <v>88</v>
      </c>
      <c r="E68" s="48" t="s">
        <v>89</v>
      </c>
      <c r="F68" s="48" t="s">
        <v>90</v>
      </c>
      <c r="G68" s="48" t="s">
        <v>82</v>
      </c>
      <c r="H68" s="48" t="s">
        <v>91</v>
      </c>
      <c r="I68" s="48" t="s">
        <v>92</v>
      </c>
      <c r="J68" s="48" t="s">
        <v>93</v>
      </c>
      <c r="K68" s="48" t="s">
        <v>94</v>
      </c>
      <c r="L68" s="48" t="s">
        <v>95</v>
      </c>
      <c r="M68" s="44">
        <f t="shared" si="0"/>
        <v>23</v>
      </c>
      <c r="N68" s="61"/>
    </row>
    <row r="69" spans="1:14" s="35" customFormat="1" ht="41.25" customHeight="1" x14ac:dyDescent="0.3">
      <c r="A69" s="44">
        <v>61</v>
      </c>
      <c r="B69" s="55">
        <v>2610012061</v>
      </c>
      <c r="C69" s="60" t="s">
        <v>346</v>
      </c>
      <c r="D69" s="48" t="s">
        <v>88</v>
      </c>
      <c r="E69" s="48" t="s">
        <v>89</v>
      </c>
      <c r="F69" s="48" t="s">
        <v>90</v>
      </c>
      <c r="G69" s="48" t="s">
        <v>82</v>
      </c>
      <c r="H69" s="48" t="s">
        <v>91</v>
      </c>
      <c r="I69" s="48" t="s">
        <v>92</v>
      </c>
      <c r="J69" s="48" t="s">
        <v>93</v>
      </c>
      <c r="K69" s="48" t="s">
        <v>94</v>
      </c>
      <c r="L69" s="48" t="s">
        <v>95</v>
      </c>
      <c r="M69" s="44">
        <f t="shared" si="0"/>
        <v>23</v>
      </c>
      <c r="N69" s="61"/>
    </row>
    <row r="70" spans="1:14" s="35" customFormat="1" ht="41.25" customHeight="1" x14ac:dyDescent="0.3">
      <c r="A70" s="44">
        <v>62</v>
      </c>
      <c r="B70" s="55">
        <v>2610012062</v>
      </c>
      <c r="C70" s="60" t="s">
        <v>347</v>
      </c>
      <c r="D70" s="48" t="s">
        <v>88</v>
      </c>
      <c r="E70" s="48" t="s">
        <v>89</v>
      </c>
      <c r="F70" s="48" t="s">
        <v>90</v>
      </c>
      <c r="G70" s="48" t="s">
        <v>82</v>
      </c>
      <c r="H70" s="48" t="s">
        <v>91</v>
      </c>
      <c r="I70" s="48" t="s">
        <v>92</v>
      </c>
      <c r="J70" s="48" t="s">
        <v>93</v>
      </c>
      <c r="K70" s="48" t="s">
        <v>94</v>
      </c>
      <c r="L70" s="48" t="s">
        <v>95</v>
      </c>
      <c r="M70" s="44">
        <f t="shared" si="0"/>
        <v>23</v>
      </c>
      <c r="N70" s="61"/>
    </row>
    <row r="71" spans="1:14" s="35" customFormat="1" ht="41.25" customHeight="1" x14ac:dyDescent="0.3">
      <c r="A71" s="44">
        <v>63</v>
      </c>
      <c r="B71" s="55">
        <v>2610012063</v>
      </c>
      <c r="C71" s="60" t="s">
        <v>348</v>
      </c>
      <c r="D71" s="48" t="s">
        <v>88</v>
      </c>
      <c r="E71" s="48" t="s">
        <v>89</v>
      </c>
      <c r="F71" s="48" t="s">
        <v>90</v>
      </c>
      <c r="G71" s="48" t="s">
        <v>82</v>
      </c>
      <c r="H71" s="48" t="s">
        <v>91</v>
      </c>
      <c r="I71" s="48" t="s">
        <v>92</v>
      </c>
      <c r="J71" s="48" t="s">
        <v>93</v>
      </c>
      <c r="K71" s="48" t="s">
        <v>94</v>
      </c>
      <c r="L71" s="48" t="s">
        <v>95</v>
      </c>
      <c r="M71" s="44">
        <f t="shared" si="0"/>
        <v>23</v>
      </c>
      <c r="N71" s="61"/>
    </row>
    <row r="72" spans="1:14" s="35" customFormat="1" ht="41.25" customHeight="1" x14ac:dyDescent="0.3">
      <c r="A72" s="44">
        <v>64</v>
      </c>
      <c r="B72" s="55">
        <v>2610012064</v>
      </c>
      <c r="C72" s="60" t="s">
        <v>349</v>
      </c>
      <c r="D72" s="48" t="s">
        <v>88</v>
      </c>
      <c r="E72" s="48" t="s">
        <v>89</v>
      </c>
      <c r="F72" s="48" t="s">
        <v>90</v>
      </c>
      <c r="G72" s="48" t="s">
        <v>82</v>
      </c>
      <c r="H72" s="48" t="s">
        <v>91</v>
      </c>
      <c r="I72" s="48" t="s">
        <v>92</v>
      </c>
      <c r="J72" s="48" t="s">
        <v>93</v>
      </c>
      <c r="K72" s="48" t="s">
        <v>94</v>
      </c>
      <c r="L72" s="48" t="s">
        <v>95</v>
      </c>
      <c r="M72" s="44">
        <f t="shared" si="0"/>
        <v>23</v>
      </c>
      <c r="N72" s="61"/>
    </row>
    <row r="73" spans="1:14" s="35" customFormat="1" ht="41.25" customHeight="1" x14ac:dyDescent="0.3">
      <c r="A73" s="44">
        <v>65</v>
      </c>
      <c r="B73" s="55">
        <v>2610012065</v>
      </c>
      <c r="C73" s="60" t="s">
        <v>350</v>
      </c>
      <c r="D73" s="48" t="s">
        <v>88</v>
      </c>
      <c r="E73" s="48" t="s">
        <v>89</v>
      </c>
      <c r="F73" s="48" t="s">
        <v>90</v>
      </c>
      <c r="G73" s="48" t="s">
        <v>82</v>
      </c>
      <c r="H73" s="48" t="s">
        <v>91</v>
      </c>
      <c r="I73" s="48" t="s">
        <v>92</v>
      </c>
      <c r="J73" s="48" t="s">
        <v>93</v>
      </c>
      <c r="K73" s="48" t="s">
        <v>94</v>
      </c>
      <c r="L73" s="48" t="s">
        <v>95</v>
      </c>
      <c r="M73" s="44">
        <f t="shared" ref="M73:M83" si="1">$M$8-SUMIF(D73:L73,"",$D$8:$L$8)</f>
        <v>23</v>
      </c>
      <c r="N73" s="61"/>
    </row>
    <row r="74" spans="1:14" s="35" customFormat="1" ht="41.25" customHeight="1" x14ac:dyDescent="0.3">
      <c r="A74" s="44">
        <v>66</v>
      </c>
      <c r="B74" s="55">
        <v>2610012066</v>
      </c>
      <c r="C74" s="60" t="s">
        <v>351</v>
      </c>
      <c r="D74" s="48" t="s">
        <v>88</v>
      </c>
      <c r="E74" s="48" t="s">
        <v>89</v>
      </c>
      <c r="F74" s="48" t="s">
        <v>90</v>
      </c>
      <c r="G74" s="48" t="s">
        <v>82</v>
      </c>
      <c r="H74" s="48" t="s">
        <v>91</v>
      </c>
      <c r="I74" s="48" t="s">
        <v>92</v>
      </c>
      <c r="J74" s="48" t="s">
        <v>93</v>
      </c>
      <c r="K74" s="48" t="s">
        <v>94</v>
      </c>
      <c r="L74" s="48" t="s">
        <v>95</v>
      </c>
      <c r="M74" s="44">
        <f t="shared" si="1"/>
        <v>23</v>
      </c>
      <c r="N74" s="61"/>
    </row>
    <row r="75" spans="1:14" s="35" customFormat="1" ht="41.25" customHeight="1" x14ac:dyDescent="0.3">
      <c r="A75" s="44">
        <v>67</v>
      </c>
      <c r="B75" s="55">
        <v>2610012067</v>
      </c>
      <c r="C75" s="60" t="s">
        <v>352</v>
      </c>
      <c r="D75" s="48" t="s">
        <v>88</v>
      </c>
      <c r="E75" s="48" t="s">
        <v>89</v>
      </c>
      <c r="F75" s="48" t="s">
        <v>90</v>
      </c>
      <c r="G75" s="48" t="s">
        <v>82</v>
      </c>
      <c r="H75" s="48" t="s">
        <v>91</v>
      </c>
      <c r="I75" s="48" t="s">
        <v>92</v>
      </c>
      <c r="J75" s="48" t="s">
        <v>93</v>
      </c>
      <c r="K75" s="48" t="s">
        <v>94</v>
      </c>
      <c r="L75" s="48" t="s">
        <v>95</v>
      </c>
      <c r="M75" s="44">
        <f t="shared" si="1"/>
        <v>23</v>
      </c>
      <c r="N75" s="61"/>
    </row>
    <row r="76" spans="1:14" s="35" customFormat="1" ht="41.25" customHeight="1" x14ac:dyDescent="0.3">
      <c r="A76" s="44">
        <v>68</v>
      </c>
      <c r="B76" s="55">
        <v>2610012068</v>
      </c>
      <c r="C76" s="60" t="s">
        <v>353</v>
      </c>
      <c r="D76" s="48" t="s">
        <v>88</v>
      </c>
      <c r="E76" s="48" t="s">
        <v>89</v>
      </c>
      <c r="F76" s="48" t="s">
        <v>90</v>
      </c>
      <c r="G76" s="48" t="s">
        <v>82</v>
      </c>
      <c r="H76" s="48" t="s">
        <v>91</v>
      </c>
      <c r="I76" s="48" t="s">
        <v>92</v>
      </c>
      <c r="J76" s="48" t="s">
        <v>93</v>
      </c>
      <c r="K76" s="48" t="s">
        <v>94</v>
      </c>
      <c r="L76" s="48" t="s">
        <v>95</v>
      </c>
      <c r="M76" s="44">
        <f t="shared" si="1"/>
        <v>23</v>
      </c>
      <c r="N76" s="61"/>
    </row>
    <row r="77" spans="1:14" s="35" customFormat="1" ht="41.25" customHeight="1" x14ac:dyDescent="0.3">
      <c r="A77" s="44">
        <v>69</v>
      </c>
      <c r="B77" s="55">
        <v>2610012069</v>
      </c>
      <c r="C77" s="60" t="s">
        <v>354</v>
      </c>
      <c r="D77" s="48" t="s">
        <v>88</v>
      </c>
      <c r="E77" s="48" t="s">
        <v>89</v>
      </c>
      <c r="F77" s="48" t="s">
        <v>90</v>
      </c>
      <c r="G77" s="48" t="s">
        <v>82</v>
      </c>
      <c r="H77" s="48" t="s">
        <v>91</v>
      </c>
      <c r="I77" s="48" t="s">
        <v>92</v>
      </c>
      <c r="J77" s="48" t="s">
        <v>93</v>
      </c>
      <c r="K77" s="48" t="s">
        <v>94</v>
      </c>
      <c r="L77" s="48" t="s">
        <v>95</v>
      </c>
      <c r="M77" s="44">
        <f t="shared" si="1"/>
        <v>23</v>
      </c>
      <c r="N77" s="61"/>
    </row>
    <row r="78" spans="1:14" s="35" customFormat="1" ht="41.25" customHeight="1" x14ac:dyDescent="0.3">
      <c r="A78" s="44">
        <v>70</v>
      </c>
      <c r="B78" s="55">
        <v>2610012070</v>
      </c>
      <c r="C78" s="60" t="s">
        <v>355</v>
      </c>
      <c r="D78" s="48" t="s">
        <v>88</v>
      </c>
      <c r="E78" s="48" t="s">
        <v>89</v>
      </c>
      <c r="F78" s="48" t="s">
        <v>90</v>
      </c>
      <c r="G78" s="48" t="s">
        <v>82</v>
      </c>
      <c r="H78" s="48" t="s">
        <v>91</v>
      </c>
      <c r="I78" s="48" t="s">
        <v>92</v>
      </c>
      <c r="J78" s="48" t="s">
        <v>93</v>
      </c>
      <c r="K78" s="48" t="s">
        <v>94</v>
      </c>
      <c r="L78" s="48" t="s">
        <v>95</v>
      </c>
      <c r="M78" s="44">
        <f t="shared" si="1"/>
        <v>23</v>
      </c>
      <c r="N78" s="61"/>
    </row>
    <row r="79" spans="1:14" s="35" customFormat="1" ht="41.25" customHeight="1" x14ac:dyDescent="0.3">
      <c r="A79" s="44">
        <v>71</v>
      </c>
      <c r="B79" s="55">
        <v>2610012071</v>
      </c>
      <c r="C79" s="60" t="s">
        <v>356</v>
      </c>
      <c r="D79" s="48" t="s">
        <v>88</v>
      </c>
      <c r="E79" s="48" t="s">
        <v>89</v>
      </c>
      <c r="F79" s="48" t="s">
        <v>90</v>
      </c>
      <c r="G79" s="48" t="s">
        <v>82</v>
      </c>
      <c r="H79" s="48" t="s">
        <v>91</v>
      </c>
      <c r="I79" s="48" t="s">
        <v>92</v>
      </c>
      <c r="J79" s="48" t="s">
        <v>93</v>
      </c>
      <c r="K79" s="48" t="s">
        <v>94</v>
      </c>
      <c r="L79" s="48" t="s">
        <v>95</v>
      </c>
      <c r="M79" s="44">
        <f t="shared" si="1"/>
        <v>23</v>
      </c>
      <c r="N79" s="61"/>
    </row>
    <row r="80" spans="1:14" s="35" customFormat="1" ht="41.25" customHeight="1" x14ac:dyDescent="0.3">
      <c r="A80" s="44">
        <v>72</v>
      </c>
      <c r="B80" s="55">
        <v>2610012072</v>
      </c>
      <c r="C80" s="60" t="s">
        <v>357</v>
      </c>
      <c r="D80" s="48" t="s">
        <v>88</v>
      </c>
      <c r="E80" s="48" t="s">
        <v>89</v>
      </c>
      <c r="F80" s="48" t="s">
        <v>90</v>
      </c>
      <c r="G80" s="48" t="s">
        <v>82</v>
      </c>
      <c r="H80" s="48" t="s">
        <v>91</v>
      </c>
      <c r="I80" s="48" t="s">
        <v>92</v>
      </c>
      <c r="J80" s="48" t="s">
        <v>93</v>
      </c>
      <c r="K80" s="48" t="s">
        <v>94</v>
      </c>
      <c r="L80" s="48" t="s">
        <v>95</v>
      </c>
      <c r="M80" s="44">
        <f t="shared" si="1"/>
        <v>23</v>
      </c>
      <c r="N80" s="61"/>
    </row>
    <row r="81" spans="1:14" s="35" customFormat="1" ht="41.25" customHeight="1" x14ac:dyDescent="0.3">
      <c r="A81" s="44">
        <v>73</v>
      </c>
      <c r="B81" s="55">
        <v>2610012073</v>
      </c>
      <c r="C81" s="60" t="s">
        <v>358</v>
      </c>
      <c r="D81" s="48" t="s">
        <v>88</v>
      </c>
      <c r="E81" s="48" t="s">
        <v>89</v>
      </c>
      <c r="F81" s="48" t="s">
        <v>90</v>
      </c>
      <c r="G81" s="48" t="s">
        <v>82</v>
      </c>
      <c r="H81" s="48" t="s">
        <v>91</v>
      </c>
      <c r="I81" s="48" t="s">
        <v>92</v>
      </c>
      <c r="J81" s="48" t="s">
        <v>93</v>
      </c>
      <c r="K81" s="48" t="s">
        <v>94</v>
      </c>
      <c r="L81" s="48" t="s">
        <v>95</v>
      </c>
      <c r="M81" s="44">
        <f t="shared" si="1"/>
        <v>23</v>
      </c>
      <c r="N81" s="61"/>
    </row>
    <row r="82" spans="1:14" s="35" customFormat="1" ht="41.25" customHeight="1" x14ac:dyDescent="0.3">
      <c r="A82" s="44">
        <v>74</v>
      </c>
      <c r="B82" s="55">
        <v>2610012074</v>
      </c>
      <c r="C82" s="60" t="s">
        <v>359</v>
      </c>
      <c r="D82" s="48" t="s">
        <v>88</v>
      </c>
      <c r="E82" s="48" t="s">
        <v>89</v>
      </c>
      <c r="F82" s="48" t="s">
        <v>90</v>
      </c>
      <c r="G82" s="48" t="s">
        <v>82</v>
      </c>
      <c r="H82" s="48" t="s">
        <v>91</v>
      </c>
      <c r="I82" s="48" t="s">
        <v>92</v>
      </c>
      <c r="J82" s="48" t="s">
        <v>93</v>
      </c>
      <c r="K82" s="48" t="s">
        <v>94</v>
      </c>
      <c r="L82" s="48" t="s">
        <v>95</v>
      </c>
      <c r="M82" s="44">
        <f t="shared" si="1"/>
        <v>23</v>
      </c>
      <c r="N82" s="61"/>
    </row>
    <row r="83" spans="1:14" s="35" customFormat="1" ht="41.25" customHeight="1" x14ac:dyDescent="0.3">
      <c r="A83" s="44">
        <v>75</v>
      </c>
      <c r="B83" s="55">
        <v>2610012075</v>
      </c>
      <c r="C83" s="60" t="s">
        <v>360</v>
      </c>
      <c r="D83" s="48" t="s">
        <v>88</v>
      </c>
      <c r="E83" s="48" t="s">
        <v>89</v>
      </c>
      <c r="F83" s="48" t="s">
        <v>90</v>
      </c>
      <c r="G83" s="48" t="s">
        <v>82</v>
      </c>
      <c r="H83" s="48" t="s">
        <v>91</v>
      </c>
      <c r="I83" s="48" t="s">
        <v>92</v>
      </c>
      <c r="J83" s="48" t="s">
        <v>93</v>
      </c>
      <c r="K83" s="48" t="s">
        <v>94</v>
      </c>
      <c r="L83" s="48" t="s">
        <v>95</v>
      </c>
      <c r="M83" s="44">
        <f t="shared" si="1"/>
        <v>23</v>
      </c>
      <c r="N83" s="61"/>
    </row>
    <row r="84" spans="1:14" x14ac:dyDescent="0.3">
      <c r="D84" s="36"/>
      <c r="E84" s="36"/>
      <c r="F84" s="36"/>
      <c r="G84" s="86" t="s">
        <v>206</v>
      </c>
      <c r="H84" s="86"/>
      <c r="I84" s="86"/>
      <c r="J84" s="86"/>
      <c r="K84" s="86"/>
      <c r="L84" s="86"/>
      <c r="M84" s="86"/>
      <c r="N84" s="86"/>
    </row>
    <row r="85" spans="1:14" x14ac:dyDescent="0.3">
      <c r="D85" s="36"/>
      <c r="E85" s="36"/>
      <c r="F85" s="36"/>
      <c r="G85" s="87" t="s">
        <v>61</v>
      </c>
      <c r="H85" s="87"/>
      <c r="I85" s="87"/>
      <c r="J85" s="87"/>
      <c r="K85" s="87"/>
      <c r="L85" s="87"/>
      <c r="M85" s="87"/>
      <c r="N85" s="87"/>
    </row>
    <row r="86" spans="1:14" x14ac:dyDescent="0.3">
      <c r="D86" s="36"/>
      <c r="E86" s="36"/>
      <c r="F86" s="36"/>
      <c r="G86" s="36"/>
      <c r="H86" s="36"/>
      <c r="I86" s="36"/>
    </row>
    <row r="87" spans="1:14" x14ac:dyDescent="0.3">
      <c r="D87" s="36"/>
      <c r="E87" s="36"/>
      <c r="F87" s="36"/>
      <c r="G87" s="36"/>
      <c r="H87" s="36"/>
      <c r="I87" s="36"/>
    </row>
    <row r="88" spans="1:14" x14ac:dyDescent="0.3">
      <c r="D88" s="36"/>
      <c r="E88" s="36"/>
      <c r="F88" s="36"/>
      <c r="G88" s="36"/>
      <c r="H88" s="36"/>
      <c r="I88" s="36"/>
    </row>
    <row r="89" spans="1:14" x14ac:dyDescent="0.3">
      <c r="D89" s="36"/>
      <c r="E89" s="36"/>
      <c r="F89" s="36"/>
      <c r="G89" s="36"/>
      <c r="H89" s="36"/>
      <c r="I89" s="36"/>
    </row>
    <row r="90" spans="1:14" x14ac:dyDescent="0.3">
      <c r="D90" s="36"/>
      <c r="E90" s="36"/>
      <c r="F90" s="36"/>
      <c r="G90" s="36"/>
      <c r="H90" s="36"/>
      <c r="I90" s="36"/>
    </row>
    <row r="91" spans="1:14" x14ac:dyDescent="0.3">
      <c r="D91" s="36"/>
      <c r="E91" s="36"/>
      <c r="F91" s="36"/>
      <c r="G91" s="36"/>
      <c r="H91" s="36"/>
      <c r="I91" s="36"/>
    </row>
    <row r="92" spans="1:14" x14ac:dyDescent="0.3">
      <c r="D92" s="36"/>
      <c r="E92" s="36"/>
      <c r="F92" s="36"/>
      <c r="G92" s="36"/>
      <c r="H92" s="36"/>
      <c r="I92" s="36"/>
    </row>
    <row r="93" spans="1:14" x14ac:dyDescent="0.3">
      <c r="D93" s="36"/>
      <c r="E93" s="36"/>
      <c r="F93" s="36"/>
      <c r="G93" s="36"/>
      <c r="H93" s="36"/>
      <c r="I93" s="36"/>
    </row>
    <row r="94" spans="1:14" x14ac:dyDescent="0.3">
      <c r="D94" s="36"/>
      <c r="E94" s="36"/>
      <c r="F94" s="36"/>
      <c r="G94" s="36"/>
      <c r="H94" s="36"/>
      <c r="I94" s="36"/>
    </row>
    <row r="95" spans="1:14" x14ac:dyDescent="0.3">
      <c r="D95" s="36"/>
      <c r="E95" s="36"/>
      <c r="F95" s="36"/>
      <c r="G95" s="36"/>
      <c r="H95" s="36"/>
      <c r="I95" s="36"/>
    </row>
    <row r="96" spans="1:14" x14ac:dyDescent="0.3">
      <c r="D96" s="36"/>
      <c r="E96" s="36"/>
      <c r="F96" s="36"/>
      <c r="G96" s="36"/>
      <c r="H96" s="36"/>
      <c r="I96" s="36"/>
    </row>
    <row r="97" spans="4:9" x14ac:dyDescent="0.3">
      <c r="D97" s="36"/>
      <c r="E97" s="36"/>
      <c r="F97" s="36"/>
      <c r="G97" s="36"/>
      <c r="H97" s="36"/>
      <c r="I97" s="36"/>
    </row>
    <row r="98" spans="4:9" x14ac:dyDescent="0.3">
      <c r="D98" s="36"/>
      <c r="E98" s="36"/>
      <c r="F98" s="36"/>
      <c r="G98" s="36"/>
      <c r="H98" s="36"/>
      <c r="I98" s="36"/>
    </row>
    <row r="99" spans="4:9" x14ac:dyDescent="0.3">
      <c r="D99" s="36"/>
      <c r="E99" s="36"/>
      <c r="F99" s="36"/>
      <c r="G99" s="36"/>
      <c r="H99" s="36"/>
      <c r="I99" s="36"/>
    </row>
    <row r="100" spans="4:9" x14ac:dyDescent="0.3">
      <c r="D100" s="36"/>
      <c r="E100" s="36"/>
      <c r="F100" s="36"/>
      <c r="G100" s="36"/>
      <c r="H100" s="36"/>
      <c r="I100" s="36"/>
    </row>
    <row r="101" spans="4:9" x14ac:dyDescent="0.3">
      <c r="D101" s="36"/>
      <c r="E101" s="36"/>
      <c r="F101" s="36"/>
      <c r="G101" s="36"/>
      <c r="H101" s="36"/>
      <c r="I101" s="36"/>
    </row>
    <row r="102" spans="4:9" x14ac:dyDescent="0.3">
      <c r="D102" s="36"/>
      <c r="E102" s="36"/>
      <c r="F102" s="36"/>
      <c r="G102" s="36"/>
      <c r="H102" s="36"/>
      <c r="I102" s="36"/>
    </row>
    <row r="103" spans="4:9" x14ac:dyDescent="0.3">
      <c r="D103" s="36"/>
      <c r="E103" s="36"/>
      <c r="F103" s="36"/>
      <c r="G103" s="36"/>
      <c r="H103" s="36"/>
      <c r="I103" s="36"/>
    </row>
    <row r="104" spans="4:9" x14ac:dyDescent="0.3">
      <c r="D104" s="36"/>
      <c r="E104" s="36"/>
      <c r="F104" s="36"/>
      <c r="G104" s="36"/>
      <c r="H104" s="36"/>
      <c r="I104" s="36"/>
    </row>
    <row r="105" spans="4:9" x14ac:dyDescent="0.3">
      <c r="D105" s="36"/>
      <c r="E105" s="36"/>
      <c r="F105" s="36"/>
      <c r="G105" s="36"/>
      <c r="H105" s="36"/>
      <c r="I105" s="36"/>
    </row>
    <row r="106" spans="4:9" x14ac:dyDescent="0.3">
      <c r="D106" s="36"/>
      <c r="E106" s="36"/>
      <c r="F106" s="36"/>
      <c r="G106" s="36"/>
      <c r="H106" s="36"/>
      <c r="I106" s="36"/>
    </row>
    <row r="107" spans="4:9" x14ac:dyDescent="0.3">
      <c r="D107" s="36"/>
      <c r="E107" s="36"/>
      <c r="F107" s="36"/>
      <c r="G107" s="36"/>
      <c r="H107" s="36"/>
      <c r="I107" s="36"/>
    </row>
    <row r="108" spans="4:9" x14ac:dyDescent="0.3">
      <c r="D108" s="36"/>
      <c r="E108" s="36"/>
      <c r="F108" s="36"/>
      <c r="G108" s="36"/>
      <c r="H108" s="36"/>
      <c r="I108" s="36"/>
    </row>
    <row r="109" spans="4:9" x14ac:dyDescent="0.3">
      <c r="D109" s="36"/>
      <c r="E109" s="36"/>
      <c r="F109" s="36"/>
      <c r="G109" s="36"/>
      <c r="H109" s="36"/>
      <c r="I109" s="36"/>
    </row>
    <row r="110" spans="4:9" x14ac:dyDescent="0.3">
      <c r="D110" s="36"/>
      <c r="E110" s="36"/>
      <c r="F110" s="36"/>
      <c r="G110" s="36"/>
      <c r="H110" s="36"/>
      <c r="I110" s="36"/>
    </row>
    <row r="111" spans="4:9" x14ac:dyDescent="0.3">
      <c r="D111" s="36"/>
      <c r="E111" s="36"/>
      <c r="F111" s="36"/>
      <c r="G111" s="36"/>
      <c r="H111" s="36"/>
      <c r="I111" s="36"/>
    </row>
    <row r="112" spans="4:9" x14ac:dyDescent="0.3">
      <c r="D112" s="36"/>
      <c r="E112" s="36"/>
      <c r="F112" s="36"/>
      <c r="G112" s="36"/>
      <c r="H112" s="36"/>
      <c r="I112" s="36"/>
    </row>
    <row r="113" spans="4:9" x14ac:dyDescent="0.3">
      <c r="D113" s="36"/>
      <c r="E113" s="36"/>
      <c r="F113" s="36"/>
      <c r="G113" s="36"/>
      <c r="H113" s="36"/>
      <c r="I113" s="36"/>
    </row>
    <row r="114" spans="4:9" x14ac:dyDescent="0.3">
      <c r="D114" s="36"/>
      <c r="E114" s="36"/>
      <c r="F114" s="36"/>
      <c r="G114" s="36"/>
      <c r="H114" s="36"/>
      <c r="I114" s="36"/>
    </row>
    <row r="115" spans="4:9" x14ac:dyDescent="0.3">
      <c r="D115" s="36"/>
      <c r="E115" s="36"/>
      <c r="F115" s="36"/>
      <c r="G115" s="36"/>
      <c r="H115" s="36"/>
      <c r="I115" s="36"/>
    </row>
    <row r="116" spans="4:9" x14ac:dyDescent="0.3">
      <c r="D116" s="36"/>
      <c r="E116" s="36"/>
      <c r="F116" s="36"/>
      <c r="G116" s="36"/>
      <c r="H116" s="36"/>
      <c r="I116" s="36"/>
    </row>
    <row r="117" spans="4:9" x14ac:dyDescent="0.3">
      <c r="D117" s="36"/>
      <c r="E117" s="36"/>
      <c r="F117" s="36"/>
      <c r="G117" s="36"/>
      <c r="H117" s="36"/>
      <c r="I117" s="36"/>
    </row>
    <row r="118" spans="4:9" x14ac:dyDescent="0.3">
      <c r="D118" s="36"/>
      <c r="E118" s="36"/>
      <c r="F118" s="36"/>
      <c r="G118" s="36"/>
      <c r="H118" s="36"/>
      <c r="I118" s="36"/>
    </row>
    <row r="119" spans="4:9" x14ac:dyDescent="0.3">
      <c r="D119" s="36"/>
      <c r="E119" s="36"/>
      <c r="F119" s="36"/>
      <c r="G119" s="36"/>
      <c r="H119" s="36"/>
      <c r="I119" s="36"/>
    </row>
    <row r="120" spans="4:9" x14ac:dyDescent="0.3">
      <c r="D120" s="36"/>
      <c r="E120" s="36"/>
      <c r="F120" s="36"/>
      <c r="G120" s="36"/>
      <c r="H120" s="36"/>
      <c r="I120" s="36"/>
    </row>
    <row r="121" spans="4:9" x14ac:dyDescent="0.3">
      <c r="D121" s="36"/>
      <c r="E121" s="36"/>
      <c r="F121" s="36"/>
      <c r="G121" s="36"/>
      <c r="H121" s="36"/>
      <c r="I121" s="36"/>
    </row>
    <row r="122" spans="4:9" x14ac:dyDescent="0.3">
      <c r="D122" s="36"/>
      <c r="E122" s="36"/>
      <c r="F122" s="36"/>
      <c r="G122" s="36"/>
      <c r="H122" s="36"/>
      <c r="I122" s="36"/>
    </row>
    <row r="123" spans="4:9" x14ac:dyDescent="0.3">
      <c r="D123" s="36"/>
      <c r="E123" s="36"/>
      <c r="F123" s="36"/>
      <c r="G123" s="36"/>
      <c r="H123" s="36"/>
      <c r="I123" s="36"/>
    </row>
    <row r="124" spans="4:9" x14ac:dyDescent="0.3">
      <c r="D124" s="36"/>
      <c r="E124" s="36"/>
      <c r="F124" s="36"/>
      <c r="G124" s="36"/>
      <c r="H124" s="36"/>
      <c r="I124" s="36"/>
    </row>
    <row r="125" spans="4:9" x14ac:dyDescent="0.3">
      <c r="D125" s="36"/>
      <c r="E125" s="36"/>
      <c r="F125" s="36"/>
      <c r="G125" s="36"/>
      <c r="H125" s="36"/>
      <c r="I125" s="36"/>
    </row>
    <row r="126" spans="4:9" x14ac:dyDescent="0.3">
      <c r="D126" s="36"/>
      <c r="E126" s="36"/>
      <c r="F126" s="36"/>
      <c r="G126" s="36"/>
      <c r="H126" s="36"/>
      <c r="I126" s="36"/>
    </row>
    <row r="127" spans="4:9" x14ac:dyDescent="0.3">
      <c r="D127" s="36"/>
      <c r="E127" s="36"/>
      <c r="F127" s="36"/>
      <c r="G127" s="36"/>
      <c r="H127" s="36"/>
      <c r="I127" s="36"/>
    </row>
    <row r="128" spans="4:9" x14ac:dyDescent="0.3">
      <c r="D128" s="36"/>
      <c r="E128" s="36"/>
      <c r="F128" s="36"/>
      <c r="G128" s="36"/>
      <c r="H128" s="36"/>
      <c r="I128" s="36"/>
    </row>
    <row r="129" spans="4:9" x14ac:dyDescent="0.3">
      <c r="D129" s="36"/>
      <c r="E129" s="36"/>
      <c r="F129" s="36"/>
      <c r="G129" s="36"/>
      <c r="H129" s="36"/>
      <c r="I129" s="36"/>
    </row>
    <row r="130" spans="4:9" x14ac:dyDescent="0.3">
      <c r="D130" s="36"/>
      <c r="E130" s="36"/>
      <c r="F130" s="36"/>
      <c r="G130" s="36"/>
      <c r="H130" s="36"/>
      <c r="I130" s="36"/>
    </row>
    <row r="131" spans="4:9" x14ac:dyDescent="0.3">
      <c r="D131" s="36"/>
      <c r="E131" s="36"/>
      <c r="F131" s="36"/>
      <c r="G131" s="36"/>
      <c r="H131" s="36"/>
      <c r="I131" s="36"/>
    </row>
    <row r="132" spans="4:9" x14ac:dyDescent="0.3">
      <c r="D132" s="36"/>
      <c r="E132" s="36"/>
      <c r="F132" s="36"/>
      <c r="G132" s="36"/>
      <c r="H132" s="36"/>
      <c r="I132" s="36"/>
    </row>
    <row r="133" spans="4:9" x14ac:dyDescent="0.3">
      <c r="D133" s="36"/>
      <c r="E133" s="36"/>
      <c r="F133" s="36"/>
      <c r="G133" s="36"/>
      <c r="H133" s="36"/>
      <c r="I133" s="36"/>
    </row>
    <row r="134" spans="4:9" x14ac:dyDescent="0.3">
      <c r="D134" s="36"/>
      <c r="E134" s="36"/>
      <c r="F134" s="36"/>
      <c r="G134" s="36"/>
      <c r="H134" s="36"/>
      <c r="I134" s="36"/>
    </row>
    <row r="135" spans="4:9" x14ac:dyDescent="0.3">
      <c r="D135" s="36"/>
      <c r="E135" s="36"/>
      <c r="F135" s="36"/>
      <c r="G135" s="36"/>
      <c r="H135" s="36"/>
      <c r="I135" s="36"/>
    </row>
    <row r="136" spans="4:9" x14ac:dyDescent="0.3">
      <c r="D136" s="36"/>
      <c r="E136" s="36"/>
      <c r="F136" s="36"/>
      <c r="G136" s="36"/>
      <c r="H136" s="36"/>
      <c r="I136" s="36"/>
    </row>
    <row r="137" spans="4:9" x14ac:dyDescent="0.3">
      <c r="D137" s="36"/>
      <c r="E137" s="36"/>
      <c r="F137" s="36"/>
      <c r="G137" s="36"/>
      <c r="H137" s="36"/>
      <c r="I137" s="36"/>
    </row>
    <row r="138" spans="4:9" x14ac:dyDescent="0.3">
      <c r="D138" s="36"/>
      <c r="E138" s="36"/>
      <c r="F138" s="36"/>
      <c r="G138" s="36"/>
      <c r="H138" s="36"/>
      <c r="I138" s="36"/>
    </row>
    <row r="139" spans="4:9" x14ac:dyDescent="0.3">
      <c r="D139" s="36"/>
      <c r="E139" s="36"/>
      <c r="F139" s="36"/>
      <c r="G139" s="36"/>
      <c r="H139" s="36"/>
      <c r="I139" s="36"/>
    </row>
    <row r="140" spans="4:9" x14ac:dyDescent="0.3">
      <c r="D140" s="36"/>
      <c r="E140" s="36"/>
      <c r="F140" s="36"/>
      <c r="G140" s="36"/>
      <c r="H140" s="36"/>
      <c r="I140" s="36"/>
    </row>
    <row r="141" spans="4:9" x14ac:dyDescent="0.3">
      <c r="D141" s="36"/>
      <c r="E141" s="36"/>
      <c r="F141" s="36"/>
      <c r="G141" s="36"/>
      <c r="H141" s="36"/>
      <c r="I141" s="36"/>
    </row>
    <row r="142" spans="4:9" x14ac:dyDescent="0.3">
      <c r="D142" s="36"/>
      <c r="E142" s="36"/>
      <c r="F142" s="36"/>
      <c r="G142" s="36"/>
      <c r="H142" s="36"/>
      <c r="I142" s="36"/>
    </row>
    <row r="143" spans="4:9" x14ac:dyDescent="0.3">
      <c r="D143" s="36"/>
      <c r="E143" s="36"/>
      <c r="F143" s="36"/>
      <c r="G143" s="36"/>
      <c r="H143" s="36"/>
      <c r="I143" s="36"/>
    </row>
    <row r="144" spans="4:9" x14ac:dyDescent="0.3">
      <c r="D144" s="36"/>
      <c r="E144" s="36"/>
      <c r="F144" s="36"/>
      <c r="G144" s="36"/>
      <c r="H144" s="36"/>
      <c r="I144" s="36"/>
    </row>
    <row r="145" spans="4:9" x14ac:dyDescent="0.3">
      <c r="D145" s="36"/>
      <c r="E145" s="36"/>
      <c r="F145" s="36"/>
      <c r="G145" s="36"/>
      <c r="H145" s="36"/>
      <c r="I145" s="36"/>
    </row>
    <row r="146" spans="4:9" x14ac:dyDescent="0.3">
      <c r="D146" s="36"/>
      <c r="E146" s="36"/>
      <c r="F146" s="36"/>
      <c r="G146" s="36"/>
      <c r="H146" s="36"/>
      <c r="I146" s="36"/>
    </row>
    <row r="147" spans="4:9" x14ac:dyDescent="0.3">
      <c r="D147" s="36"/>
      <c r="E147" s="36"/>
      <c r="F147" s="36"/>
      <c r="G147" s="36"/>
      <c r="H147" s="36"/>
      <c r="I147" s="36"/>
    </row>
    <row r="148" spans="4:9" x14ac:dyDescent="0.3">
      <c r="D148" s="36"/>
      <c r="E148" s="36"/>
      <c r="F148" s="36"/>
      <c r="G148" s="36"/>
      <c r="H148" s="36"/>
      <c r="I148" s="36"/>
    </row>
    <row r="149" spans="4:9" x14ac:dyDescent="0.3">
      <c r="D149" s="36"/>
      <c r="E149" s="36"/>
      <c r="F149" s="36"/>
      <c r="G149" s="36"/>
      <c r="H149" s="36"/>
      <c r="I149" s="36"/>
    </row>
    <row r="150" spans="4:9" x14ac:dyDescent="0.3">
      <c r="D150" s="36"/>
      <c r="E150" s="36"/>
      <c r="F150" s="36"/>
      <c r="G150" s="36"/>
      <c r="H150" s="36"/>
      <c r="I150" s="36"/>
    </row>
    <row r="151" spans="4:9" x14ac:dyDescent="0.3">
      <c r="D151" s="36"/>
      <c r="E151" s="36"/>
      <c r="F151" s="36"/>
      <c r="G151" s="36"/>
      <c r="H151" s="36"/>
      <c r="I151" s="36"/>
    </row>
    <row r="152" spans="4:9" x14ac:dyDescent="0.3">
      <c r="D152" s="36"/>
      <c r="E152" s="36"/>
      <c r="F152" s="36"/>
      <c r="G152" s="36"/>
      <c r="H152" s="36"/>
      <c r="I152" s="36"/>
    </row>
    <row r="153" spans="4:9" x14ac:dyDescent="0.3">
      <c r="D153" s="36"/>
      <c r="E153" s="36"/>
      <c r="F153" s="36"/>
      <c r="G153" s="36"/>
      <c r="H153" s="36"/>
      <c r="I153" s="36"/>
    </row>
    <row r="154" spans="4:9" x14ac:dyDescent="0.3">
      <c r="D154" s="36"/>
      <c r="E154" s="36"/>
      <c r="F154" s="36"/>
      <c r="G154" s="36"/>
      <c r="H154" s="36"/>
      <c r="I154" s="36"/>
    </row>
    <row r="155" spans="4:9" x14ac:dyDescent="0.3">
      <c r="D155" s="36"/>
      <c r="E155" s="36"/>
      <c r="F155" s="36"/>
      <c r="G155" s="36"/>
      <c r="H155" s="36"/>
      <c r="I155" s="36"/>
    </row>
    <row r="156" spans="4:9" x14ac:dyDescent="0.3">
      <c r="D156" s="36"/>
      <c r="E156" s="36"/>
      <c r="F156" s="36"/>
      <c r="G156" s="36"/>
      <c r="H156" s="36"/>
      <c r="I156" s="36"/>
    </row>
    <row r="157" spans="4:9" x14ac:dyDescent="0.3">
      <c r="D157" s="36"/>
      <c r="E157" s="36"/>
      <c r="F157" s="36"/>
      <c r="G157" s="36"/>
      <c r="H157" s="36"/>
      <c r="I157" s="36"/>
    </row>
    <row r="158" spans="4:9" x14ac:dyDescent="0.3">
      <c r="D158" s="36"/>
      <c r="E158" s="36"/>
      <c r="F158" s="36"/>
      <c r="G158" s="36"/>
      <c r="H158" s="36"/>
      <c r="I158" s="36"/>
    </row>
    <row r="159" spans="4:9" x14ac:dyDescent="0.3">
      <c r="D159" s="36"/>
      <c r="E159" s="36"/>
      <c r="F159" s="36"/>
      <c r="G159" s="36"/>
      <c r="H159" s="36"/>
      <c r="I159" s="36"/>
    </row>
    <row r="160" spans="4:9" x14ac:dyDescent="0.3">
      <c r="D160" s="36"/>
      <c r="E160" s="36"/>
      <c r="F160" s="36"/>
      <c r="G160" s="36"/>
      <c r="H160" s="36"/>
      <c r="I160" s="36"/>
    </row>
    <row r="161" spans="4:9" x14ac:dyDescent="0.3">
      <c r="D161" s="36"/>
      <c r="E161" s="36"/>
      <c r="F161" s="36"/>
      <c r="G161" s="36"/>
      <c r="H161" s="36"/>
      <c r="I161" s="36"/>
    </row>
    <row r="162" spans="4:9" x14ac:dyDescent="0.3">
      <c r="D162" s="36"/>
      <c r="E162" s="36"/>
      <c r="F162" s="36"/>
      <c r="G162" s="36"/>
      <c r="H162" s="36"/>
      <c r="I162" s="36"/>
    </row>
    <row r="163" spans="4:9" x14ac:dyDescent="0.3">
      <c r="D163" s="36"/>
      <c r="E163" s="36"/>
      <c r="F163" s="36"/>
      <c r="G163" s="36"/>
      <c r="H163" s="36"/>
      <c r="I163" s="36"/>
    </row>
    <row r="164" spans="4:9" x14ac:dyDescent="0.3">
      <c r="D164" s="36"/>
      <c r="E164" s="36"/>
      <c r="F164" s="36"/>
      <c r="G164" s="36"/>
      <c r="H164" s="36"/>
      <c r="I164" s="36"/>
    </row>
    <row r="165" spans="4:9" x14ac:dyDescent="0.3">
      <c r="D165" s="36"/>
      <c r="E165" s="36"/>
      <c r="F165" s="36"/>
      <c r="G165" s="36"/>
      <c r="H165" s="36"/>
      <c r="I165" s="36"/>
    </row>
    <row r="166" spans="4:9" x14ac:dyDescent="0.3">
      <c r="D166" s="36"/>
      <c r="E166" s="36"/>
      <c r="F166" s="36"/>
      <c r="G166" s="36"/>
      <c r="H166" s="36"/>
      <c r="I166" s="36"/>
    </row>
    <row r="167" spans="4:9" x14ac:dyDescent="0.3">
      <c r="D167" s="36"/>
      <c r="E167" s="36"/>
      <c r="F167" s="36"/>
      <c r="G167" s="36"/>
      <c r="H167" s="36"/>
      <c r="I167" s="36"/>
    </row>
    <row r="168" spans="4:9" x14ac:dyDescent="0.3">
      <c r="D168" s="36"/>
      <c r="E168" s="36"/>
      <c r="F168" s="36"/>
      <c r="G168" s="36"/>
      <c r="H168" s="36"/>
      <c r="I168" s="36"/>
    </row>
    <row r="169" spans="4:9" x14ac:dyDescent="0.3">
      <c r="D169" s="36"/>
      <c r="E169" s="36"/>
      <c r="F169" s="36"/>
      <c r="G169" s="36"/>
      <c r="H169" s="36"/>
      <c r="I169" s="36"/>
    </row>
    <row r="170" spans="4:9" x14ac:dyDescent="0.3">
      <c r="D170" s="36"/>
      <c r="E170" s="36"/>
      <c r="F170" s="36"/>
      <c r="G170" s="36"/>
      <c r="H170" s="36"/>
      <c r="I170" s="36"/>
    </row>
    <row r="171" spans="4:9" x14ac:dyDescent="0.3">
      <c r="D171" s="36"/>
      <c r="E171" s="36"/>
      <c r="F171" s="36"/>
      <c r="G171" s="36"/>
      <c r="H171" s="36"/>
      <c r="I171" s="36"/>
    </row>
    <row r="172" spans="4:9" x14ac:dyDescent="0.3">
      <c r="D172" s="36"/>
      <c r="E172" s="36"/>
      <c r="F172" s="36"/>
      <c r="G172" s="36"/>
      <c r="H172" s="36"/>
      <c r="I172" s="36"/>
    </row>
    <row r="173" spans="4:9" x14ac:dyDescent="0.3">
      <c r="D173" s="36"/>
      <c r="E173" s="36"/>
      <c r="F173" s="36"/>
      <c r="G173" s="36"/>
      <c r="H173" s="36"/>
      <c r="I173" s="36"/>
    </row>
    <row r="174" spans="4:9" x14ac:dyDescent="0.3">
      <c r="D174" s="36"/>
      <c r="E174" s="36"/>
      <c r="F174" s="36"/>
      <c r="G174" s="36"/>
      <c r="H174" s="36"/>
      <c r="I174" s="36"/>
    </row>
    <row r="175" spans="4:9" x14ac:dyDescent="0.3">
      <c r="D175" s="36"/>
      <c r="E175" s="36"/>
      <c r="F175" s="36"/>
      <c r="G175" s="36"/>
      <c r="H175" s="36"/>
      <c r="I175" s="36"/>
    </row>
    <row r="176" spans="4:9" x14ac:dyDescent="0.3">
      <c r="D176" s="36"/>
      <c r="E176" s="36"/>
      <c r="F176" s="36"/>
      <c r="G176" s="36"/>
      <c r="H176" s="36"/>
      <c r="I176" s="36"/>
    </row>
    <row r="177" spans="4:9" x14ac:dyDescent="0.3">
      <c r="D177" s="36"/>
      <c r="E177" s="36"/>
      <c r="F177" s="36"/>
      <c r="G177" s="36"/>
      <c r="H177" s="36"/>
      <c r="I177" s="36"/>
    </row>
    <row r="178" spans="4:9" x14ac:dyDescent="0.3">
      <c r="D178" s="36"/>
      <c r="E178" s="36"/>
      <c r="F178" s="36"/>
      <c r="G178" s="36"/>
      <c r="H178" s="36"/>
      <c r="I178" s="36"/>
    </row>
    <row r="179" spans="4:9" x14ac:dyDescent="0.3">
      <c r="D179" s="36"/>
      <c r="E179" s="36"/>
      <c r="F179" s="36"/>
      <c r="G179" s="36"/>
      <c r="H179" s="36"/>
      <c r="I179" s="36"/>
    </row>
    <row r="180" spans="4:9" x14ac:dyDescent="0.3">
      <c r="D180" s="36"/>
      <c r="E180" s="36"/>
      <c r="F180" s="36"/>
      <c r="G180" s="36"/>
      <c r="H180" s="36"/>
      <c r="I180" s="36"/>
    </row>
    <row r="181" spans="4:9" x14ac:dyDescent="0.3">
      <c r="D181" s="36"/>
      <c r="E181" s="36"/>
      <c r="F181" s="36"/>
      <c r="G181" s="36"/>
      <c r="H181" s="36"/>
      <c r="I181" s="36"/>
    </row>
    <row r="182" spans="4:9" x14ac:dyDescent="0.3">
      <c r="D182" s="36"/>
      <c r="E182" s="36"/>
      <c r="F182" s="36"/>
      <c r="G182" s="36"/>
      <c r="H182" s="36"/>
      <c r="I182" s="36"/>
    </row>
    <row r="183" spans="4:9" x14ac:dyDescent="0.3">
      <c r="D183" s="36"/>
      <c r="E183" s="36"/>
      <c r="F183" s="36"/>
      <c r="G183" s="36"/>
      <c r="H183" s="36"/>
      <c r="I183" s="36"/>
    </row>
    <row r="184" spans="4:9" x14ac:dyDescent="0.3">
      <c r="D184" s="36"/>
      <c r="E184" s="36"/>
      <c r="F184" s="36"/>
      <c r="G184" s="36"/>
      <c r="H184" s="36"/>
      <c r="I184" s="36"/>
    </row>
    <row r="185" spans="4:9" x14ac:dyDescent="0.3">
      <c r="D185" s="36"/>
      <c r="E185" s="36"/>
      <c r="F185" s="36"/>
      <c r="G185" s="36"/>
      <c r="H185" s="36"/>
      <c r="I185" s="36"/>
    </row>
    <row r="186" spans="4:9" x14ac:dyDescent="0.3">
      <c r="D186" s="36"/>
      <c r="E186" s="36"/>
      <c r="F186" s="36"/>
      <c r="G186" s="36"/>
      <c r="H186" s="36"/>
      <c r="I186" s="36"/>
    </row>
    <row r="187" spans="4:9" x14ac:dyDescent="0.3">
      <c r="D187" s="36"/>
      <c r="E187" s="36"/>
      <c r="F187" s="36"/>
      <c r="G187" s="36"/>
      <c r="H187" s="36"/>
      <c r="I187" s="36"/>
    </row>
    <row r="188" spans="4:9" x14ac:dyDescent="0.3">
      <c r="D188" s="36"/>
      <c r="E188" s="36"/>
      <c r="F188" s="36"/>
      <c r="G188" s="36"/>
      <c r="H188" s="36"/>
      <c r="I188" s="36"/>
    </row>
    <row r="189" spans="4:9" x14ac:dyDescent="0.3">
      <c r="D189" s="36"/>
      <c r="E189" s="36"/>
      <c r="F189" s="36"/>
      <c r="G189" s="36"/>
      <c r="H189" s="36"/>
      <c r="I189" s="36"/>
    </row>
    <row r="190" spans="4:9" x14ac:dyDescent="0.3">
      <c r="D190" s="36"/>
      <c r="E190" s="36"/>
      <c r="F190" s="36"/>
      <c r="G190" s="36"/>
      <c r="H190" s="36"/>
      <c r="I190" s="36"/>
    </row>
    <row r="191" spans="4:9" x14ac:dyDescent="0.3">
      <c r="D191" s="36"/>
      <c r="E191" s="36"/>
      <c r="F191" s="36"/>
      <c r="G191" s="36"/>
      <c r="H191" s="36"/>
      <c r="I191" s="36"/>
    </row>
    <row r="192" spans="4:9" x14ac:dyDescent="0.3">
      <c r="D192" s="36"/>
      <c r="E192" s="36"/>
      <c r="F192" s="36"/>
      <c r="G192" s="36"/>
      <c r="H192" s="36"/>
      <c r="I192" s="36"/>
    </row>
    <row r="193" spans="4:9" x14ac:dyDescent="0.3">
      <c r="D193" s="36"/>
      <c r="E193" s="36"/>
      <c r="F193" s="36"/>
      <c r="G193" s="36"/>
      <c r="H193" s="36"/>
      <c r="I193" s="36"/>
    </row>
    <row r="194" spans="4:9" x14ac:dyDescent="0.3">
      <c r="D194" s="36"/>
      <c r="E194" s="36"/>
      <c r="F194" s="36"/>
      <c r="G194" s="36"/>
      <c r="H194" s="36"/>
      <c r="I194" s="36"/>
    </row>
    <row r="195" spans="4:9" x14ac:dyDescent="0.3">
      <c r="D195" s="36"/>
      <c r="E195" s="36"/>
      <c r="F195" s="36"/>
      <c r="G195" s="36"/>
      <c r="H195" s="36"/>
      <c r="I195" s="36"/>
    </row>
    <row r="196" spans="4:9" x14ac:dyDescent="0.3">
      <c r="D196" s="36"/>
      <c r="E196" s="36"/>
      <c r="F196" s="36"/>
      <c r="G196" s="36"/>
      <c r="H196" s="36"/>
      <c r="I196" s="36"/>
    </row>
    <row r="197" spans="4:9" x14ac:dyDescent="0.3">
      <c r="D197" s="36"/>
      <c r="E197" s="36"/>
      <c r="F197" s="36"/>
      <c r="G197" s="36"/>
      <c r="H197" s="36"/>
      <c r="I197" s="36"/>
    </row>
    <row r="198" spans="4:9" x14ac:dyDescent="0.3">
      <c r="D198" s="36"/>
      <c r="E198" s="36"/>
      <c r="F198" s="36"/>
      <c r="G198" s="36"/>
      <c r="H198" s="36"/>
      <c r="I198" s="36"/>
    </row>
    <row r="199" spans="4:9" x14ac:dyDescent="0.3">
      <c r="D199" s="36"/>
      <c r="E199" s="36"/>
      <c r="F199" s="36"/>
      <c r="G199" s="36"/>
      <c r="H199" s="36"/>
      <c r="I199" s="36"/>
    </row>
    <row r="200" spans="4:9" x14ac:dyDescent="0.3">
      <c r="D200" s="36"/>
      <c r="E200" s="36"/>
      <c r="F200" s="36"/>
      <c r="G200" s="36"/>
      <c r="H200" s="36"/>
      <c r="I200" s="36"/>
    </row>
    <row r="201" spans="4:9" x14ac:dyDescent="0.3">
      <c r="D201" s="36"/>
      <c r="E201" s="36"/>
      <c r="F201" s="36"/>
      <c r="G201" s="36"/>
      <c r="H201" s="36"/>
      <c r="I201" s="36"/>
    </row>
    <row r="202" spans="4:9" x14ac:dyDescent="0.3">
      <c r="D202" s="36"/>
      <c r="E202" s="36"/>
      <c r="F202" s="36"/>
      <c r="G202" s="36"/>
      <c r="H202" s="36"/>
      <c r="I202" s="36"/>
    </row>
    <row r="203" spans="4:9" x14ac:dyDescent="0.3">
      <c r="D203" s="36"/>
      <c r="E203" s="36"/>
      <c r="F203" s="36"/>
      <c r="G203" s="36"/>
      <c r="H203" s="36"/>
      <c r="I203" s="36"/>
    </row>
    <row r="204" spans="4:9" x14ac:dyDescent="0.3">
      <c r="D204" s="36"/>
      <c r="E204" s="36"/>
      <c r="F204" s="36"/>
      <c r="G204" s="36"/>
      <c r="H204" s="36"/>
      <c r="I204" s="36"/>
    </row>
    <row r="205" spans="4:9" x14ac:dyDescent="0.3">
      <c r="D205" s="36"/>
      <c r="E205" s="36"/>
      <c r="F205" s="36"/>
      <c r="G205" s="36"/>
      <c r="H205" s="36"/>
      <c r="I205" s="36"/>
    </row>
    <row r="206" spans="4:9" x14ac:dyDescent="0.3">
      <c r="D206" s="36"/>
      <c r="E206" s="36"/>
      <c r="F206" s="36"/>
      <c r="G206" s="36"/>
      <c r="H206" s="36"/>
      <c r="I206" s="36"/>
    </row>
    <row r="207" spans="4:9" x14ac:dyDescent="0.3">
      <c r="D207" s="36"/>
      <c r="E207" s="36"/>
      <c r="F207" s="36"/>
      <c r="G207" s="36"/>
      <c r="H207" s="36"/>
      <c r="I207" s="36"/>
    </row>
    <row r="208" spans="4:9" x14ac:dyDescent="0.3">
      <c r="D208" s="36"/>
      <c r="E208" s="36"/>
      <c r="F208" s="36"/>
      <c r="G208" s="36"/>
      <c r="H208" s="36"/>
      <c r="I208" s="36"/>
    </row>
    <row r="209" spans="4:9" x14ac:dyDescent="0.3">
      <c r="D209" s="36"/>
      <c r="E209" s="36"/>
      <c r="F209" s="36"/>
      <c r="G209" s="36"/>
      <c r="H209" s="36"/>
      <c r="I209" s="36"/>
    </row>
    <row r="210" spans="4:9" x14ac:dyDescent="0.3">
      <c r="D210" s="36"/>
      <c r="E210" s="36"/>
      <c r="F210" s="36"/>
      <c r="G210" s="36"/>
      <c r="H210" s="36"/>
      <c r="I210" s="36"/>
    </row>
    <row r="211" spans="4:9" x14ac:dyDescent="0.3">
      <c r="D211" s="36"/>
      <c r="E211" s="36"/>
      <c r="F211" s="36"/>
      <c r="G211" s="36"/>
      <c r="H211" s="36"/>
      <c r="I211" s="36"/>
    </row>
    <row r="212" spans="4:9" x14ac:dyDescent="0.3">
      <c r="D212" s="36"/>
      <c r="E212" s="36"/>
      <c r="F212" s="36"/>
      <c r="G212" s="36"/>
      <c r="H212" s="36"/>
      <c r="I212" s="36"/>
    </row>
    <row r="213" spans="4:9" x14ac:dyDescent="0.3">
      <c r="D213" s="36"/>
      <c r="E213" s="36"/>
      <c r="F213" s="36"/>
      <c r="G213" s="36"/>
      <c r="H213" s="36"/>
      <c r="I213" s="36"/>
    </row>
    <row r="214" spans="4:9" x14ac:dyDescent="0.3">
      <c r="D214" s="36"/>
      <c r="E214" s="36"/>
      <c r="F214" s="36"/>
      <c r="G214" s="36"/>
      <c r="H214" s="36"/>
      <c r="I214" s="36"/>
    </row>
    <row r="215" spans="4:9" x14ac:dyDescent="0.3">
      <c r="D215" s="36"/>
      <c r="E215" s="36"/>
      <c r="F215" s="36"/>
      <c r="G215" s="36"/>
      <c r="H215" s="36"/>
      <c r="I215" s="36"/>
    </row>
    <row r="216" spans="4:9" x14ac:dyDescent="0.3">
      <c r="D216" s="36"/>
      <c r="E216" s="36"/>
      <c r="F216" s="36"/>
      <c r="G216" s="36"/>
      <c r="H216" s="36"/>
      <c r="I216" s="36"/>
    </row>
    <row r="217" spans="4:9" x14ac:dyDescent="0.3">
      <c r="D217" s="36"/>
      <c r="E217" s="36"/>
      <c r="F217" s="36"/>
      <c r="G217" s="36"/>
      <c r="H217" s="36"/>
      <c r="I217" s="36"/>
    </row>
    <row r="218" spans="4:9" x14ac:dyDescent="0.3">
      <c r="D218" s="36"/>
      <c r="E218" s="36"/>
      <c r="F218" s="36"/>
      <c r="G218" s="36"/>
      <c r="H218" s="36"/>
      <c r="I218" s="36"/>
    </row>
    <row r="219" spans="4:9" x14ac:dyDescent="0.3">
      <c r="D219" s="36"/>
      <c r="E219" s="36"/>
      <c r="F219" s="36"/>
      <c r="G219" s="36"/>
      <c r="H219" s="36"/>
      <c r="I219" s="36"/>
    </row>
    <row r="220" spans="4:9" x14ac:dyDescent="0.3">
      <c r="D220" s="36"/>
      <c r="E220" s="36"/>
      <c r="F220" s="36"/>
      <c r="G220" s="36"/>
      <c r="H220" s="36"/>
      <c r="I220" s="36"/>
    </row>
    <row r="221" spans="4:9" x14ac:dyDescent="0.3">
      <c r="D221" s="36"/>
      <c r="E221" s="36"/>
      <c r="F221" s="36"/>
      <c r="G221" s="36"/>
      <c r="H221" s="36"/>
      <c r="I221" s="36"/>
    </row>
    <row r="222" spans="4:9" x14ac:dyDescent="0.3">
      <c r="D222" s="36"/>
      <c r="E222" s="36"/>
      <c r="F222" s="36"/>
      <c r="G222" s="36"/>
      <c r="H222" s="36"/>
      <c r="I222" s="36"/>
    </row>
    <row r="223" spans="4:9" x14ac:dyDescent="0.3">
      <c r="D223" s="36"/>
      <c r="E223" s="36"/>
      <c r="F223" s="36"/>
      <c r="G223" s="36"/>
      <c r="H223" s="36"/>
      <c r="I223" s="36"/>
    </row>
    <row r="224" spans="4:9" x14ac:dyDescent="0.3">
      <c r="D224" s="36"/>
      <c r="E224" s="36"/>
      <c r="F224" s="36"/>
      <c r="G224" s="36"/>
      <c r="H224" s="36"/>
      <c r="I224" s="36"/>
    </row>
    <row r="225" spans="4:9" x14ac:dyDescent="0.3">
      <c r="D225" s="36"/>
      <c r="E225" s="36"/>
      <c r="F225" s="36"/>
      <c r="G225" s="36"/>
      <c r="H225" s="36"/>
      <c r="I225" s="36"/>
    </row>
    <row r="226" spans="4:9" x14ac:dyDescent="0.3">
      <c r="D226" s="36"/>
      <c r="E226" s="36"/>
      <c r="F226" s="36"/>
      <c r="G226" s="36"/>
      <c r="H226" s="36"/>
      <c r="I226" s="36"/>
    </row>
    <row r="227" spans="4:9" x14ac:dyDescent="0.3">
      <c r="D227" s="36"/>
      <c r="E227" s="36"/>
      <c r="F227" s="36"/>
      <c r="G227" s="36"/>
      <c r="H227" s="36"/>
      <c r="I227" s="36"/>
    </row>
    <row r="228" spans="4:9" x14ac:dyDescent="0.3">
      <c r="D228" s="36"/>
      <c r="E228" s="36"/>
      <c r="F228" s="36"/>
      <c r="G228" s="36"/>
      <c r="H228" s="36"/>
      <c r="I228" s="36"/>
    </row>
    <row r="229" spans="4:9" x14ac:dyDescent="0.3">
      <c r="D229" s="36"/>
      <c r="E229" s="36"/>
      <c r="F229" s="36"/>
      <c r="G229" s="36"/>
      <c r="H229" s="36"/>
      <c r="I229" s="36"/>
    </row>
    <row r="230" spans="4:9" x14ac:dyDescent="0.3">
      <c r="D230" s="36"/>
      <c r="E230" s="36"/>
      <c r="F230" s="36"/>
      <c r="G230" s="36"/>
      <c r="H230" s="36"/>
      <c r="I230" s="36"/>
    </row>
    <row r="231" spans="4:9" x14ac:dyDescent="0.3">
      <c r="D231" s="36"/>
      <c r="E231" s="36"/>
      <c r="F231" s="36"/>
      <c r="G231" s="36"/>
      <c r="H231" s="36"/>
      <c r="I231" s="36"/>
    </row>
    <row r="232" spans="4:9" x14ac:dyDescent="0.3">
      <c r="D232" s="36"/>
      <c r="E232" s="36"/>
      <c r="F232" s="36"/>
      <c r="G232" s="36"/>
      <c r="H232" s="36"/>
      <c r="I232" s="36"/>
    </row>
    <row r="233" spans="4:9" x14ac:dyDescent="0.3">
      <c r="D233" s="36"/>
      <c r="E233" s="36"/>
      <c r="F233" s="36"/>
      <c r="G233" s="36"/>
      <c r="H233" s="36"/>
      <c r="I233" s="36"/>
    </row>
    <row r="234" spans="4:9" x14ac:dyDescent="0.3">
      <c r="D234" s="36"/>
      <c r="E234" s="36"/>
      <c r="F234" s="36"/>
      <c r="G234" s="36"/>
      <c r="H234" s="36"/>
      <c r="I234" s="36"/>
    </row>
    <row r="235" spans="4:9" x14ac:dyDescent="0.3">
      <c r="D235" s="36"/>
      <c r="E235" s="36"/>
      <c r="F235" s="36"/>
      <c r="G235" s="36"/>
      <c r="H235" s="36"/>
      <c r="I235" s="36"/>
    </row>
    <row r="236" spans="4:9" x14ac:dyDescent="0.3">
      <c r="D236" s="36"/>
      <c r="E236" s="36"/>
      <c r="F236" s="36"/>
      <c r="G236" s="36"/>
      <c r="H236" s="36"/>
      <c r="I236" s="36"/>
    </row>
    <row r="237" spans="4:9" x14ac:dyDescent="0.3">
      <c r="D237" s="36"/>
      <c r="E237" s="36"/>
      <c r="F237" s="36"/>
      <c r="G237" s="36"/>
      <c r="H237" s="36"/>
      <c r="I237" s="36"/>
    </row>
    <row r="238" spans="4:9" x14ac:dyDescent="0.3">
      <c r="D238" s="36"/>
      <c r="E238" s="36"/>
      <c r="F238" s="36"/>
      <c r="G238" s="36"/>
      <c r="H238" s="36"/>
      <c r="I238" s="36"/>
    </row>
    <row r="239" spans="4:9" x14ac:dyDescent="0.3">
      <c r="D239" s="36"/>
      <c r="E239" s="36"/>
      <c r="F239" s="36"/>
      <c r="G239" s="36"/>
      <c r="H239" s="36"/>
      <c r="I239" s="36"/>
    </row>
    <row r="240" spans="4:9" x14ac:dyDescent="0.3">
      <c r="D240" s="36"/>
      <c r="E240" s="36"/>
      <c r="F240" s="36"/>
      <c r="G240" s="36"/>
      <c r="H240" s="36"/>
      <c r="I240" s="36"/>
    </row>
    <row r="241" spans="4:9" x14ac:dyDescent="0.3">
      <c r="D241" s="36"/>
      <c r="E241" s="36"/>
      <c r="F241" s="36"/>
      <c r="G241" s="36"/>
      <c r="H241" s="36"/>
      <c r="I241" s="36"/>
    </row>
    <row r="242" spans="4:9" x14ac:dyDescent="0.3">
      <c r="D242" s="36"/>
      <c r="E242" s="36"/>
      <c r="F242" s="36"/>
      <c r="G242" s="36"/>
      <c r="H242" s="36"/>
      <c r="I242" s="36"/>
    </row>
    <row r="243" spans="4:9" x14ac:dyDescent="0.3">
      <c r="D243" s="36"/>
      <c r="E243" s="36"/>
      <c r="F243" s="36"/>
      <c r="G243" s="36"/>
      <c r="H243" s="36"/>
      <c r="I243" s="36"/>
    </row>
    <row r="244" spans="4:9" x14ac:dyDescent="0.3">
      <c r="D244" s="36"/>
      <c r="E244" s="36"/>
      <c r="F244" s="36"/>
      <c r="G244" s="36"/>
      <c r="H244" s="36"/>
      <c r="I244" s="36"/>
    </row>
    <row r="245" spans="4:9" x14ac:dyDescent="0.3">
      <c r="D245" s="36"/>
      <c r="E245" s="36"/>
      <c r="F245" s="36"/>
      <c r="G245" s="36"/>
      <c r="H245" s="36"/>
      <c r="I245" s="36"/>
    </row>
    <row r="246" spans="4:9" x14ac:dyDescent="0.3">
      <c r="D246" s="36"/>
      <c r="E246" s="36"/>
      <c r="F246" s="36"/>
      <c r="G246" s="36"/>
      <c r="H246" s="36"/>
      <c r="I246" s="36"/>
    </row>
    <row r="247" spans="4:9" x14ac:dyDescent="0.3">
      <c r="D247" s="36"/>
      <c r="E247" s="36"/>
      <c r="F247" s="36"/>
      <c r="G247" s="36"/>
      <c r="H247" s="36"/>
      <c r="I247" s="36"/>
    </row>
    <row r="248" spans="4:9" x14ac:dyDescent="0.3">
      <c r="D248" s="36"/>
      <c r="E248" s="36"/>
      <c r="F248" s="36"/>
      <c r="G248" s="36"/>
      <c r="H248" s="36"/>
      <c r="I248" s="36"/>
    </row>
    <row r="249" spans="4:9" x14ac:dyDescent="0.3">
      <c r="D249" s="36"/>
      <c r="E249" s="36"/>
      <c r="F249" s="36"/>
      <c r="G249" s="36"/>
      <c r="H249" s="36"/>
      <c r="I249" s="36"/>
    </row>
    <row r="250" spans="4:9" x14ac:dyDescent="0.3">
      <c r="D250" s="36"/>
      <c r="E250" s="36"/>
      <c r="F250" s="36"/>
      <c r="G250" s="36"/>
      <c r="H250" s="36"/>
      <c r="I250" s="36"/>
    </row>
    <row r="251" spans="4:9" x14ac:dyDescent="0.3">
      <c r="D251" s="36"/>
      <c r="E251" s="36"/>
      <c r="F251" s="36"/>
      <c r="G251" s="36"/>
      <c r="H251" s="36"/>
      <c r="I251" s="36"/>
    </row>
    <row r="252" spans="4:9" x14ac:dyDescent="0.3">
      <c r="D252" s="36"/>
      <c r="E252" s="36"/>
      <c r="F252" s="36"/>
      <c r="G252" s="36"/>
      <c r="H252" s="36"/>
      <c r="I252" s="36"/>
    </row>
    <row r="253" spans="4:9" x14ac:dyDescent="0.3">
      <c r="D253" s="36"/>
      <c r="E253" s="36"/>
      <c r="F253" s="36"/>
      <c r="G253" s="36"/>
      <c r="H253" s="36"/>
      <c r="I253" s="36"/>
    </row>
    <row r="254" spans="4:9" x14ac:dyDescent="0.3">
      <c r="D254" s="36"/>
      <c r="E254" s="36"/>
      <c r="F254" s="36"/>
      <c r="G254" s="36"/>
      <c r="H254" s="36"/>
      <c r="I254" s="36"/>
    </row>
    <row r="255" spans="4:9" x14ac:dyDescent="0.3">
      <c r="D255" s="36"/>
      <c r="E255" s="36"/>
      <c r="F255" s="36"/>
      <c r="G255" s="36"/>
      <c r="H255" s="36"/>
      <c r="I255" s="36"/>
    </row>
    <row r="256" spans="4:9" x14ac:dyDescent="0.3">
      <c r="D256" s="36"/>
      <c r="E256" s="36"/>
      <c r="F256" s="36"/>
      <c r="G256" s="36"/>
      <c r="H256" s="36"/>
      <c r="I256" s="36"/>
    </row>
    <row r="257" spans="4:9" x14ac:dyDescent="0.3">
      <c r="D257" s="36"/>
      <c r="E257" s="36"/>
      <c r="F257" s="36"/>
      <c r="G257" s="36"/>
      <c r="H257" s="36"/>
      <c r="I257" s="36"/>
    </row>
    <row r="258" spans="4:9" x14ac:dyDescent="0.3">
      <c r="D258" s="36"/>
      <c r="E258" s="36"/>
      <c r="F258" s="36"/>
      <c r="G258" s="36"/>
      <c r="H258" s="36"/>
      <c r="I258" s="36"/>
    </row>
    <row r="259" spans="4:9" x14ac:dyDescent="0.3">
      <c r="D259" s="36"/>
      <c r="E259" s="36"/>
      <c r="F259" s="36"/>
      <c r="G259" s="36"/>
      <c r="H259" s="36"/>
      <c r="I259" s="36"/>
    </row>
    <row r="260" spans="4:9" x14ac:dyDescent="0.3">
      <c r="D260" s="36"/>
      <c r="E260" s="36"/>
      <c r="F260" s="36"/>
      <c r="G260" s="36"/>
      <c r="H260" s="36"/>
      <c r="I260" s="36"/>
    </row>
    <row r="261" spans="4:9" x14ac:dyDescent="0.3">
      <c r="D261" s="36"/>
      <c r="E261" s="36"/>
      <c r="F261" s="36"/>
      <c r="G261" s="36"/>
      <c r="H261" s="36"/>
      <c r="I261" s="36"/>
    </row>
    <row r="262" spans="4:9" x14ac:dyDescent="0.3">
      <c r="D262" s="36"/>
      <c r="E262" s="36"/>
      <c r="F262" s="36"/>
      <c r="G262" s="36"/>
      <c r="H262" s="36"/>
      <c r="I262" s="36"/>
    </row>
    <row r="263" spans="4:9" x14ac:dyDescent="0.3">
      <c r="D263" s="36"/>
      <c r="E263" s="36"/>
      <c r="F263" s="36"/>
      <c r="G263" s="36"/>
      <c r="H263" s="36"/>
      <c r="I263" s="36"/>
    </row>
    <row r="264" spans="4:9" x14ac:dyDescent="0.3">
      <c r="D264" s="36"/>
      <c r="E264" s="36"/>
      <c r="F264" s="36"/>
      <c r="G264" s="36"/>
      <c r="H264" s="36"/>
      <c r="I264" s="36"/>
    </row>
    <row r="265" spans="4:9" x14ac:dyDescent="0.3">
      <c r="D265" s="36"/>
      <c r="E265" s="36"/>
      <c r="F265" s="36"/>
      <c r="G265" s="36"/>
      <c r="H265" s="36"/>
      <c r="I265" s="36"/>
    </row>
    <row r="266" spans="4:9" x14ac:dyDescent="0.3">
      <c r="D266" s="36"/>
      <c r="E266" s="36"/>
      <c r="F266" s="36"/>
      <c r="G266" s="36"/>
      <c r="H266" s="36"/>
      <c r="I266" s="36"/>
    </row>
    <row r="267" spans="4:9" x14ac:dyDescent="0.3">
      <c r="D267" s="36"/>
      <c r="E267" s="36"/>
      <c r="F267" s="36"/>
      <c r="G267" s="36"/>
      <c r="H267" s="36"/>
      <c r="I267" s="36"/>
    </row>
    <row r="268" spans="4:9" x14ac:dyDescent="0.3">
      <c r="D268" s="36"/>
      <c r="E268" s="36"/>
      <c r="F268" s="36"/>
      <c r="G268" s="36"/>
      <c r="H268" s="36"/>
      <c r="I268" s="36"/>
    </row>
    <row r="269" spans="4:9" x14ac:dyDescent="0.3">
      <c r="D269" s="36"/>
      <c r="E269" s="36"/>
      <c r="F269" s="36"/>
      <c r="G269" s="36"/>
      <c r="H269" s="36"/>
      <c r="I269" s="36"/>
    </row>
    <row r="270" spans="4:9" x14ac:dyDescent="0.3">
      <c r="D270" s="36"/>
      <c r="E270" s="36"/>
      <c r="F270" s="36"/>
      <c r="G270" s="36"/>
      <c r="H270" s="36"/>
      <c r="I270" s="36"/>
    </row>
    <row r="271" spans="4:9" x14ac:dyDescent="0.3">
      <c r="D271" s="36"/>
      <c r="E271" s="36"/>
      <c r="F271" s="36"/>
      <c r="G271" s="36"/>
      <c r="H271" s="36"/>
      <c r="I271" s="36"/>
    </row>
    <row r="272" spans="4:9" x14ac:dyDescent="0.3">
      <c r="D272" s="36"/>
      <c r="E272" s="36"/>
      <c r="F272" s="36"/>
      <c r="G272" s="36"/>
      <c r="H272" s="36"/>
      <c r="I272" s="36"/>
    </row>
    <row r="273" spans="4:9" x14ac:dyDescent="0.3">
      <c r="D273" s="36"/>
      <c r="E273" s="36"/>
      <c r="F273" s="36"/>
      <c r="G273" s="36"/>
      <c r="H273" s="36"/>
      <c r="I273" s="36"/>
    </row>
    <row r="274" spans="4:9" x14ac:dyDescent="0.3">
      <c r="D274" s="36"/>
      <c r="E274" s="36"/>
      <c r="F274" s="36"/>
      <c r="G274" s="36"/>
      <c r="H274" s="36"/>
      <c r="I274" s="36"/>
    </row>
    <row r="275" spans="4:9" x14ac:dyDescent="0.3">
      <c r="D275" s="36"/>
      <c r="E275" s="36"/>
      <c r="F275" s="36"/>
      <c r="G275" s="36"/>
      <c r="H275" s="36"/>
      <c r="I275" s="36"/>
    </row>
    <row r="276" spans="4:9" x14ac:dyDescent="0.3">
      <c r="D276" s="36"/>
      <c r="E276" s="36"/>
      <c r="F276" s="36"/>
      <c r="G276" s="36"/>
      <c r="H276" s="36"/>
      <c r="I276" s="36"/>
    </row>
    <row r="277" spans="4:9" x14ac:dyDescent="0.3">
      <c r="D277" s="36"/>
      <c r="E277" s="36"/>
      <c r="F277" s="36"/>
      <c r="G277" s="36"/>
      <c r="H277" s="36"/>
      <c r="I277" s="36"/>
    </row>
    <row r="278" spans="4:9" x14ac:dyDescent="0.3">
      <c r="D278" s="36"/>
      <c r="E278" s="36"/>
      <c r="F278" s="36"/>
      <c r="G278" s="36"/>
      <c r="H278" s="36"/>
      <c r="I278" s="36"/>
    </row>
    <row r="279" spans="4:9" x14ac:dyDescent="0.3">
      <c r="D279" s="36"/>
      <c r="E279" s="36"/>
      <c r="F279" s="36"/>
      <c r="G279" s="36"/>
      <c r="H279" s="36"/>
      <c r="I279" s="36"/>
    </row>
    <row r="280" spans="4:9" x14ac:dyDescent="0.3">
      <c r="D280" s="36"/>
      <c r="E280" s="36"/>
      <c r="F280" s="36"/>
      <c r="G280" s="36"/>
      <c r="H280" s="36"/>
      <c r="I280" s="36"/>
    </row>
    <row r="281" spans="4:9" x14ac:dyDescent="0.3">
      <c r="D281" s="36"/>
      <c r="E281" s="36"/>
      <c r="F281" s="36"/>
      <c r="G281" s="36"/>
      <c r="H281" s="36"/>
      <c r="I281" s="36"/>
    </row>
    <row r="282" spans="4:9" x14ac:dyDescent="0.3">
      <c r="D282" s="36"/>
      <c r="E282" s="36"/>
      <c r="F282" s="36"/>
      <c r="G282" s="36"/>
      <c r="H282" s="36"/>
      <c r="I282" s="36"/>
    </row>
    <row r="283" spans="4:9" x14ac:dyDescent="0.3">
      <c r="D283" s="36"/>
      <c r="E283" s="36"/>
      <c r="F283" s="36"/>
      <c r="G283" s="36"/>
      <c r="H283" s="36"/>
      <c r="I283" s="36"/>
    </row>
    <row r="284" spans="4:9" x14ac:dyDescent="0.3">
      <c r="D284" s="36"/>
      <c r="E284" s="36"/>
      <c r="F284" s="36"/>
      <c r="G284" s="36"/>
      <c r="H284" s="36"/>
      <c r="I284" s="36"/>
    </row>
    <row r="285" spans="4:9" x14ac:dyDescent="0.3">
      <c r="D285" s="36"/>
      <c r="E285" s="36"/>
      <c r="F285" s="36"/>
      <c r="G285" s="36"/>
      <c r="H285" s="36"/>
      <c r="I285" s="36"/>
    </row>
    <row r="286" spans="4:9" x14ac:dyDescent="0.3">
      <c r="D286" s="36"/>
      <c r="E286" s="36"/>
      <c r="F286" s="36"/>
      <c r="G286" s="36"/>
      <c r="H286" s="36"/>
      <c r="I286" s="36"/>
    </row>
    <row r="287" spans="4:9" x14ac:dyDescent="0.3">
      <c r="D287" s="36"/>
      <c r="E287" s="36"/>
      <c r="F287" s="36"/>
      <c r="G287" s="36"/>
      <c r="H287" s="36"/>
      <c r="I287" s="36"/>
    </row>
    <row r="288" spans="4:9" x14ac:dyDescent="0.3">
      <c r="D288" s="36"/>
      <c r="E288" s="36"/>
      <c r="F288" s="36"/>
      <c r="G288" s="36"/>
      <c r="H288" s="36"/>
      <c r="I288" s="36"/>
    </row>
    <row r="289" spans="4:9" x14ac:dyDescent="0.3">
      <c r="D289" s="36"/>
      <c r="E289" s="36"/>
      <c r="F289" s="36"/>
      <c r="G289" s="36"/>
      <c r="H289" s="36"/>
      <c r="I289" s="36"/>
    </row>
    <row r="290" spans="4:9" x14ac:dyDescent="0.3">
      <c r="D290" s="36"/>
      <c r="E290" s="36"/>
      <c r="F290" s="36"/>
      <c r="G290" s="36"/>
      <c r="H290" s="36"/>
      <c r="I290" s="36"/>
    </row>
    <row r="291" spans="4:9" x14ac:dyDescent="0.3">
      <c r="D291" s="36"/>
      <c r="E291" s="36"/>
      <c r="F291" s="36"/>
      <c r="G291" s="36"/>
      <c r="H291" s="36"/>
      <c r="I291" s="36"/>
    </row>
    <row r="292" spans="4:9" x14ac:dyDescent="0.3">
      <c r="D292" s="36"/>
      <c r="E292" s="36"/>
      <c r="F292" s="36"/>
      <c r="G292" s="36"/>
      <c r="H292" s="36"/>
      <c r="I292" s="36"/>
    </row>
    <row r="293" spans="4:9" x14ac:dyDescent="0.3">
      <c r="D293" s="36"/>
      <c r="E293" s="36"/>
      <c r="F293" s="36"/>
      <c r="G293" s="36"/>
      <c r="H293" s="36"/>
      <c r="I293" s="36"/>
    </row>
    <row r="294" spans="4:9" x14ac:dyDescent="0.3">
      <c r="D294" s="36"/>
      <c r="E294" s="36"/>
      <c r="F294" s="36"/>
      <c r="G294" s="36"/>
      <c r="H294" s="36"/>
      <c r="I294" s="36"/>
    </row>
    <row r="295" spans="4:9" x14ac:dyDescent="0.3">
      <c r="D295" s="36"/>
      <c r="E295" s="36"/>
      <c r="F295" s="36"/>
      <c r="G295" s="36"/>
      <c r="H295" s="36"/>
      <c r="I295" s="36"/>
    </row>
    <row r="296" spans="4:9" x14ac:dyDescent="0.3">
      <c r="D296" s="36"/>
      <c r="E296" s="36"/>
      <c r="F296" s="36"/>
      <c r="G296" s="36"/>
      <c r="H296" s="36"/>
      <c r="I296" s="36"/>
    </row>
    <row r="297" spans="4:9" x14ac:dyDescent="0.3">
      <c r="D297" s="36"/>
      <c r="E297" s="36"/>
      <c r="F297" s="36"/>
      <c r="G297" s="36"/>
      <c r="H297" s="36"/>
      <c r="I297" s="36"/>
    </row>
    <row r="298" spans="4:9" x14ac:dyDescent="0.3">
      <c r="D298" s="36"/>
      <c r="E298" s="36"/>
      <c r="F298" s="36"/>
      <c r="G298" s="36"/>
      <c r="H298" s="36"/>
      <c r="I298" s="36"/>
    </row>
    <row r="299" spans="4:9" x14ac:dyDescent="0.3">
      <c r="D299" s="36"/>
      <c r="E299" s="36"/>
      <c r="F299" s="36"/>
      <c r="G299" s="36"/>
      <c r="H299" s="36"/>
      <c r="I299" s="36"/>
    </row>
    <row r="300" spans="4:9" x14ac:dyDescent="0.3">
      <c r="D300" s="36"/>
      <c r="E300" s="36"/>
      <c r="F300" s="36"/>
      <c r="G300" s="36"/>
      <c r="H300" s="36"/>
      <c r="I300" s="36"/>
    </row>
    <row r="301" spans="4:9" x14ac:dyDescent="0.3">
      <c r="D301" s="36"/>
      <c r="E301" s="36"/>
      <c r="F301" s="36"/>
      <c r="G301" s="36"/>
      <c r="H301" s="36"/>
      <c r="I301" s="36"/>
    </row>
    <row r="302" spans="4:9" x14ac:dyDescent="0.3">
      <c r="D302" s="36"/>
      <c r="E302" s="36"/>
      <c r="F302" s="36"/>
      <c r="G302" s="36"/>
      <c r="H302" s="36"/>
      <c r="I302" s="36"/>
    </row>
    <row r="303" spans="4:9" x14ac:dyDescent="0.3">
      <c r="D303" s="36"/>
      <c r="E303" s="36"/>
      <c r="F303" s="36"/>
      <c r="G303" s="36"/>
      <c r="H303" s="36"/>
      <c r="I303" s="36"/>
    </row>
    <row r="304" spans="4:9" x14ac:dyDescent="0.3">
      <c r="D304" s="36"/>
      <c r="E304" s="36"/>
      <c r="F304" s="36"/>
      <c r="G304" s="36"/>
      <c r="H304" s="36"/>
      <c r="I304" s="36"/>
    </row>
    <row r="305" spans="4:9" x14ac:dyDescent="0.3">
      <c r="D305" s="36"/>
      <c r="E305" s="36"/>
      <c r="F305" s="36"/>
      <c r="G305" s="36"/>
      <c r="H305" s="36"/>
      <c r="I305" s="36"/>
    </row>
    <row r="306" spans="4:9" x14ac:dyDescent="0.3">
      <c r="D306" s="36"/>
      <c r="E306" s="36"/>
      <c r="F306" s="36"/>
      <c r="G306" s="36"/>
      <c r="H306" s="36"/>
      <c r="I306" s="36"/>
    </row>
    <row r="307" spans="4:9" x14ac:dyDescent="0.3">
      <c r="D307" s="36"/>
      <c r="E307" s="36"/>
      <c r="F307" s="36"/>
      <c r="G307" s="36"/>
      <c r="H307" s="36"/>
      <c r="I307" s="36"/>
    </row>
    <row r="308" spans="4:9" x14ac:dyDescent="0.3">
      <c r="D308" s="36"/>
      <c r="E308" s="36"/>
      <c r="F308" s="36"/>
      <c r="G308" s="36"/>
      <c r="H308" s="36"/>
      <c r="I308" s="36"/>
    </row>
    <row r="309" spans="4:9" x14ac:dyDescent="0.3">
      <c r="D309" s="36"/>
      <c r="E309" s="36"/>
      <c r="F309" s="36"/>
      <c r="G309" s="36"/>
      <c r="H309" s="36"/>
      <c r="I309" s="36"/>
    </row>
    <row r="310" spans="4:9" x14ac:dyDescent="0.3">
      <c r="D310" s="36"/>
      <c r="E310" s="36"/>
      <c r="F310" s="36"/>
      <c r="G310" s="36"/>
      <c r="H310" s="36"/>
      <c r="I310" s="36"/>
    </row>
    <row r="311" spans="4:9" x14ac:dyDescent="0.3">
      <c r="D311" s="36"/>
      <c r="E311" s="36"/>
      <c r="F311" s="36"/>
      <c r="G311" s="36"/>
      <c r="H311" s="36"/>
      <c r="I311" s="36"/>
    </row>
    <row r="312" spans="4:9" x14ac:dyDescent="0.3">
      <c r="D312" s="36"/>
      <c r="E312" s="36"/>
      <c r="F312" s="36"/>
      <c r="G312" s="36"/>
      <c r="H312" s="36"/>
      <c r="I312" s="36"/>
    </row>
    <row r="313" spans="4:9" x14ac:dyDescent="0.3">
      <c r="D313" s="36"/>
      <c r="E313" s="36"/>
      <c r="F313" s="36"/>
      <c r="G313" s="36"/>
      <c r="H313" s="36"/>
      <c r="I313" s="36"/>
    </row>
    <row r="314" spans="4:9" x14ac:dyDescent="0.3">
      <c r="D314" s="36"/>
      <c r="E314" s="36"/>
      <c r="F314" s="36"/>
      <c r="G314" s="36"/>
      <c r="H314" s="36"/>
      <c r="I314" s="36"/>
    </row>
    <row r="315" spans="4:9" x14ac:dyDescent="0.3">
      <c r="D315" s="36"/>
      <c r="E315" s="36"/>
      <c r="F315" s="36"/>
      <c r="G315" s="36"/>
      <c r="H315" s="36"/>
      <c r="I315" s="36"/>
    </row>
    <row r="316" spans="4:9" x14ac:dyDescent="0.3">
      <c r="D316" s="36"/>
      <c r="E316" s="36"/>
      <c r="F316" s="36"/>
      <c r="G316" s="36"/>
      <c r="H316" s="36"/>
      <c r="I316" s="36"/>
    </row>
    <row r="317" spans="4:9" x14ac:dyDescent="0.3">
      <c r="D317" s="36"/>
      <c r="E317" s="36"/>
      <c r="F317" s="36"/>
      <c r="G317" s="36"/>
      <c r="H317" s="36"/>
      <c r="I317" s="36"/>
    </row>
    <row r="318" spans="4:9" x14ac:dyDescent="0.3">
      <c r="D318" s="36"/>
      <c r="E318" s="36"/>
      <c r="F318" s="36"/>
      <c r="G318" s="36"/>
      <c r="H318" s="36"/>
      <c r="I318" s="36"/>
    </row>
    <row r="319" spans="4:9" x14ac:dyDescent="0.3">
      <c r="D319" s="36"/>
      <c r="E319" s="36"/>
      <c r="F319" s="36"/>
      <c r="G319" s="36"/>
      <c r="H319" s="36"/>
      <c r="I319" s="36"/>
    </row>
    <row r="320" spans="4:9" x14ac:dyDescent="0.3">
      <c r="D320" s="36"/>
      <c r="E320" s="36"/>
      <c r="F320" s="36"/>
      <c r="G320" s="36"/>
      <c r="H320" s="36"/>
      <c r="I320" s="36"/>
    </row>
    <row r="321" spans="4:9" x14ac:dyDescent="0.3">
      <c r="D321" s="36"/>
      <c r="E321" s="36"/>
      <c r="F321" s="36"/>
      <c r="G321" s="36"/>
      <c r="H321" s="36"/>
      <c r="I321" s="36"/>
    </row>
    <row r="322" spans="4:9" x14ac:dyDescent="0.3">
      <c r="D322" s="36"/>
      <c r="E322" s="36"/>
      <c r="F322" s="36"/>
      <c r="G322" s="36"/>
      <c r="H322" s="36"/>
      <c r="I322" s="36"/>
    </row>
    <row r="323" spans="4:9" x14ac:dyDescent="0.3">
      <c r="D323" s="36"/>
      <c r="E323" s="36"/>
      <c r="F323" s="36"/>
      <c r="G323" s="36"/>
      <c r="H323" s="36"/>
      <c r="I323" s="36"/>
    </row>
    <row r="324" spans="4:9" x14ac:dyDescent="0.3">
      <c r="D324" s="36"/>
      <c r="E324" s="36"/>
      <c r="F324" s="36"/>
      <c r="G324" s="36"/>
      <c r="H324" s="36"/>
      <c r="I324" s="36"/>
    </row>
    <row r="325" spans="4:9" x14ac:dyDescent="0.3">
      <c r="D325" s="36"/>
      <c r="E325" s="36"/>
      <c r="F325" s="36"/>
      <c r="G325" s="36"/>
      <c r="H325" s="36"/>
      <c r="I325" s="36"/>
    </row>
    <row r="326" spans="4:9" x14ac:dyDescent="0.3">
      <c r="D326" s="36"/>
      <c r="E326" s="36"/>
      <c r="F326" s="36"/>
      <c r="G326" s="36"/>
      <c r="H326" s="36"/>
      <c r="I326" s="36"/>
    </row>
    <row r="327" spans="4:9" x14ac:dyDescent="0.3">
      <c r="D327" s="36"/>
      <c r="E327" s="36"/>
      <c r="F327" s="36"/>
      <c r="G327" s="36"/>
      <c r="H327" s="36"/>
      <c r="I327" s="36"/>
    </row>
    <row r="328" spans="4:9" x14ac:dyDescent="0.3">
      <c r="D328" s="36"/>
      <c r="E328" s="36"/>
      <c r="F328" s="36"/>
      <c r="G328" s="36"/>
      <c r="H328" s="36"/>
      <c r="I328" s="36"/>
    </row>
    <row r="329" spans="4:9" x14ac:dyDescent="0.3">
      <c r="D329" s="36"/>
      <c r="E329" s="36"/>
      <c r="F329" s="36"/>
      <c r="G329" s="36"/>
      <c r="H329" s="36"/>
      <c r="I329" s="36"/>
    </row>
    <row r="330" spans="4:9" x14ac:dyDescent="0.3">
      <c r="D330" s="36"/>
      <c r="E330" s="36"/>
      <c r="F330" s="36"/>
      <c r="G330" s="36"/>
      <c r="H330" s="36"/>
      <c r="I330" s="36"/>
    </row>
    <row r="331" spans="4:9" x14ac:dyDescent="0.3">
      <c r="D331" s="36"/>
      <c r="E331" s="36"/>
      <c r="F331" s="36"/>
      <c r="G331" s="36"/>
      <c r="H331" s="36"/>
      <c r="I331" s="36"/>
    </row>
    <row r="332" spans="4:9" x14ac:dyDescent="0.3">
      <c r="D332" s="36"/>
      <c r="E332" s="36"/>
      <c r="F332" s="36"/>
      <c r="G332" s="36"/>
      <c r="H332" s="36"/>
      <c r="I332" s="36"/>
    </row>
    <row r="333" spans="4:9" x14ac:dyDescent="0.3">
      <c r="D333" s="36"/>
      <c r="E333" s="36"/>
      <c r="F333" s="36"/>
      <c r="G333" s="36"/>
      <c r="H333" s="36"/>
      <c r="I333" s="36"/>
    </row>
    <row r="334" spans="4:9" x14ac:dyDescent="0.3">
      <c r="D334" s="36"/>
      <c r="E334" s="36"/>
      <c r="F334" s="36"/>
      <c r="G334" s="36"/>
      <c r="H334" s="36"/>
      <c r="I334" s="36"/>
    </row>
    <row r="335" spans="4:9" x14ac:dyDescent="0.3">
      <c r="D335" s="36"/>
      <c r="E335" s="36"/>
      <c r="F335" s="36"/>
      <c r="G335" s="36"/>
      <c r="H335" s="36"/>
      <c r="I335" s="36"/>
    </row>
    <row r="336" spans="4:9" x14ac:dyDescent="0.3">
      <c r="D336" s="36"/>
      <c r="E336" s="36"/>
      <c r="F336" s="36"/>
      <c r="G336" s="36"/>
      <c r="H336" s="36"/>
      <c r="I336" s="36"/>
    </row>
    <row r="337" spans="4:9" x14ac:dyDescent="0.3">
      <c r="D337" s="36"/>
      <c r="E337" s="36"/>
      <c r="F337" s="36"/>
      <c r="G337" s="36"/>
      <c r="H337" s="36"/>
      <c r="I337" s="36"/>
    </row>
    <row r="338" spans="4:9" x14ac:dyDescent="0.3">
      <c r="D338" s="36"/>
      <c r="E338" s="36"/>
      <c r="F338" s="36"/>
      <c r="G338" s="36"/>
      <c r="H338" s="36"/>
      <c r="I338" s="36"/>
    </row>
    <row r="339" spans="4:9" x14ac:dyDescent="0.3">
      <c r="D339" s="36"/>
      <c r="E339" s="36"/>
      <c r="F339" s="36"/>
      <c r="G339" s="36"/>
      <c r="H339" s="36"/>
      <c r="I339" s="36"/>
    </row>
    <row r="340" spans="4:9" x14ac:dyDescent="0.3">
      <c r="D340" s="36"/>
      <c r="E340" s="36"/>
      <c r="F340" s="36"/>
      <c r="G340" s="36"/>
      <c r="H340" s="36"/>
      <c r="I340" s="36"/>
    </row>
    <row r="341" spans="4:9" x14ac:dyDescent="0.3">
      <c r="D341" s="36"/>
      <c r="E341" s="36"/>
      <c r="F341" s="36"/>
      <c r="G341" s="36"/>
      <c r="H341" s="36"/>
      <c r="I341" s="36"/>
    </row>
    <row r="342" spans="4:9" x14ac:dyDescent="0.3">
      <c r="D342" s="36"/>
      <c r="E342" s="36"/>
      <c r="F342" s="36"/>
      <c r="G342" s="36"/>
      <c r="H342" s="36"/>
      <c r="I342" s="36"/>
    </row>
    <row r="343" spans="4:9" x14ac:dyDescent="0.3">
      <c r="D343" s="36"/>
      <c r="E343" s="36"/>
      <c r="F343" s="36"/>
      <c r="G343" s="36"/>
      <c r="H343" s="36"/>
      <c r="I343" s="36"/>
    </row>
    <row r="344" spans="4:9" x14ac:dyDescent="0.3">
      <c r="D344" s="36"/>
      <c r="E344" s="36"/>
      <c r="F344" s="36"/>
      <c r="G344" s="36"/>
      <c r="H344" s="36"/>
      <c r="I344" s="36"/>
    </row>
    <row r="345" spans="4:9" x14ac:dyDescent="0.3">
      <c r="D345" s="36"/>
      <c r="E345" s="36"/>
      <c r="F345" s="36"/>
      <c r="G345" s="36"/>
      <c r="H345" s="36"/>
      <c r="I345" s="36"/>
    </row>
    <row r="346" spans="4:9" x14ac:dyDescent="0.3">
      <c r="D346" s="36"/>
      <c r="E346" s="36"/>
      <c r="F346" s="36"/>
      <c r="G346" s="36"/>
      <c r="H346" s="36"/>
      <c r="I346" s="36"/>
    </row>
    <row r="347" spans="4:9" x14ac:dyDescent="0.3">
      <c r="D347" s="36"/>
      <c r="E347" s="36"/>
      <c r="F347" s="36"/>
      <c r="G347" s="36"/>
      <c r="H347" s="36"/>
      <c r="I347" s="36"/>
    </row>
    <row r="348" spans="4:9" x14ac:dyDescent="0.3">
      <c r="D348" s="36"/>
      <c r="E348" s="36"/>
      <c r="F348" s="36"/>
      <c r="G348" s="36"/>
      <c r="H348" s="36"/>
      <c r="I348" s="36"/>
    </row>
    <row r="349" spans="4:9" x14ac:dyDescent="0.3">
      <c r="D349" s="36"/>
      <c r="E349" s="36"/>
      <c r="F349" s="36"/>
      <c r="G349" s="36"/>
      <c r="H349" s="36"/>
      <c r="I349" s="36"/>
    </row>
    <row r="350" spans="4:9" x14ac:dyDescent="0.3">
      <c r="D350" s="36"/>
      <c r="E350" s="36"/>
      <c r="F350" s="36"/>
      <c r="G350" s="36"/>
      <c r="H350" s="36"/>
      <c r="I350" s="36"/>
    </row>
    <row r="351" spans="4:9" x14ac:dyDescent="0.3">
      <c r="D351" s="36"/>
      <c r="E351" s="36"/>
      <c r="F351" s="36"/>
      <c r="G351" s="36"/>
      <c r="H351" s="36"/>
      <c r="I351" s="36"/>
    </row>
    <row r="352" spans="4:9" x14ac:dyDescent="0.3">
      <c r="D352" s="36"/>
      <c r="E352" s="36"/>
      <c r="F352" s="36"/>
      <c r="G352" s="36"/>
      <c r="H352" s="36"/>
      <c r="I352" s="36"/>
    </row>
    <row r="353" spans="4:9" x14ac:dyDescent="0.3">
      <c r="D353" s="36"/>
      <c r="E353" s="36"/>
      <c r="F353" s="36"/>
      <c r="G353" s="36"/>
      <c r="H353" s="36"/>
      <c r="I353" s="36"/>
    </row>
    <row r="354" spans="4:9" x14ac:dyDescent="0.3">
      <c r="D354" s="36"/>
      <c r="E354" s="36"/>
      <c r="F354" s="36"/>
      <c r="G354" s="36"/>
      <c r="H354" s="36"/>
      <c r="I354" s="36"/>
    </row>
    <row r="355" spans="4:9" x14ac:dyDescent="0.3">
      <c r="D355" s="36"/>
      <c r="E355" s="36"/>
      <c r="F355" s="36"/>
      <c r="G355" s="36"/>
      <c r="H355" s="36"/>
      <c r="I355" s="36"/>
    </row>
    <row r="356" spans="4:9" x14ac:dyDescent="0.3">
      <c r="D356" s="36"/>
      <c r="E356" s="36"/>
      <c r="F356" s="36"/>
      <c r="G356" s="36"/>
      <c r="H356" s="36"/>
      <c r="I356" s="36"/>
    </row>
    <row r="357" spans="4:9" x14ac:dyDescent="0.3">
      <c r="D357" s="36"/>
      <c r="E357" s="36"/>
      <c r="F357" s="36"/>
      <c r="G357" s="36"/>
      <c r="H357" s="36"/>
      <c r="I357" s="36"/>
    </row>
    <row r="358" spans="4:9" x14ac:dyDescent="0.3">
      <c r="D358" s="36"/>
      <c r="E358" s="36"/>
      <c r="F358" s="36"/>
      <c r="G358" s="36"/>
      <c r="H358" s="36"/>
      <c r="I358" s="36"/>
    </row>
    <row r="359" spans="4:9" x14ac:dyDescent="0.3">
      <c r="D359" s="36"/>
      <c r="E359" s="36"/>
      <c r="F359" s="36"/>
      <c r="G359" s="36"/>
      <c r="H359" s="36"/>
      <c r="I359" s="36"/>
    </row>
    <row r="360" spans="4:9" x14ac:dyDescent="0.3">
      <c r="D360" s="36"/>
      <c r="E360" s="36"/>
      <c r="F360" s="36"/>
      <c r="G360" s="36"/>
      <c r="H360" s="36"/>
      <c r="I360" s="36"/>
    </row>
    <row r="361" spans="4:9" x14ac:dyDescent="0.3">
      <c r="D361" s="36"/>
      <c r="E361" s="36"/>
      <c r="F361" s="36"/>
      <c r="G361" s="36"/>
      <c r="H361" s="36"/>
      <c r="I361" s="36"/>
    </row>
    <row r="362" spans="4:9" x14ac:dyDescent="0.3">
      <c r="D362" s="36"/>
      <c r="E362" s="36"/>
      <c r="F362" s="36"/>
      <c r="G362" s="36"/>
      <c r="H362" s="36"/>
      <c r="I362" s="36"/>
    </row>
    <row r="363" spans="4:9" x14ac:dyDescent="0.3">
      <c r="D363" s="36"/>
      <c r="E363" s="36"/>
      <c r="F363" s="36"/>
      <c r="G363" s="36"/>
      <c r="H363" s="36"/>
      <c r="I363" s="36"/>
    </row>
    <row r="364" spans="4:9" x14ac:dyDescent="0.3">
      <c r="D364" s="36"/>
      <c r="E364" s="36"/>
      <c r="F364" s="36"/>
      <c r="G364" s="36"/>
      <c r="H364" s="36"/>
      <c r="I364" s="36"/>
    </row>
    <row r="365" spans="4:9" x14ac:dyDescent="0.3">
      <c r="D365" s="36"/>
      <c r="E365" s="36"/>
      <c r="F365" s="36"/>
      <c r="G365" s="36"/>
      <c r="H365" s="36"/>
      <c r="I365" s="36"/>
    </row>
    <row r="366" spans="4:9" x14ac:dyDescent="0.3">
      <c r="D366" s="36"/>
      <c r="E366" s="36"/>
      <c r="F366" s="36"/>
      <c r="G366" s="36"/>
      <c r="H366" s="36"/>
      <c r="I366" s="36"/>
    </row>
    <row r="367" spans="4:9" x14ac:dyDescent="0.3">
      <c r="D367" s="36"/>
      <c r="E367" s="36"/>
      <c r="F367" s="36"/>
      <c r="G367" s="36"/>
      <c r="H367" s="36"/>
      <c r="I367" s="36"/>
    </row>
    <row r="368" spans="4:9" x14ac:dyDescent="0.3">
      <c r="D368" s="36"/>
      <c r="E368" s="36"/>
      <c r="F368" s="36"/>
      <c r="G368" s="36"/>
      <c r="H368" s="36"/>
      <c r="I368" s="36"/>
    </row>
    <row r="369" spans="4:9" x14ac:dyDescent="0.3">
      <c r="D369" s="36"/>
      <c r="E369" s="36"/>
      <c r="F369" s="36"/>
      <c r="G369" s="36"/>
      <c r="H369" s="36"/>
      <c r="I369" s="36"/>
    </row>
    <row r="370" spans="4:9" x14ac:dyDescent="0.3">
      <c r="D370" s="36"/>
      <c r="E370" s="36"/>
      <c r="F370" s="36"/>
      <c r="G370" s="36"/>
      <c r="H370" s="36"/>
      <c r="I370" s="36"/>
    </row>
    <row r="371" spans="4:9" x14ac:dyDescent="0.3">
      <c r="D371" s="36"/>
      <c r="E371" s="36"/>
      <c r="F371" s="36"/>
      <c r="G371" s="36"/>
      <c r="H371" s="36"/>
      <c r="I371" s="36"/>
    </row>
    <row r="372" spans="4:9" x14ac:dyDescent="0.3">
      <c r="D372" s="36"/>
      <c r="E372" s="36"/>
      <c r="F372" s="36"/>
      <c r="G372" s="36"/>
      <c r="H372" s="36"/>
      <c r="I372" s="36"/>
    </row>
    <row r="373" spans="4:9" x14ac:dyDescent="0.3">
      <c r="D373" s="36"/>
      <c r="E373" s="36"/>
      <c r="F373" s="36"/>
      <c r="G373" s="36"/>
      <c r="H373" s="36"/>
      <c r="I373" s="36"/>
    </row>
    <row r="374" spans="4:9" x14ac:dyDescent="0.3">
      <c r="D374" s="36"/>
      <c r="E374" s="36"/>
      <c r="F374" s="36"/>
      <c r="G374" s="36"/>
      <c r="H374" s="36"/>
      <c r="I374" s="36"/>
    </row>
    <row r="375" spans="4:9" x14ac:dyDescent="0.3">
      <c r="D375" s="36"/>
      <c r="E375" s="36"/>
      <c r="F375" s="36"/>
      <c r="G375" s="36"/>
      <c r="H375" s="36"/>
      <c r="I375" s="36"/>
    </row>
    <row r="376" spans="4:9" x14ac:dyDescent="0.3">
      <c r="D376" s="36"/>
      <c r="E376" s="36"/>
      <c r="F376" s="36"/>
      <c r="G376" s="36"/>
      <c r="H376" s="36"/>
      <c r="I376" s="36"/>
    </row>
    <row r="377" spans="4:9" x14ac:dyDescent="0.3">
      <c r="D377" s="36"/>
      <c r="E377" s="36"/>
      <c r="F377" s="36"/>
      <c r="G377" s="36"/>
      <c r="H377" s="36"/>
      <c r="I377" s="36"/>
    </row>
    <row r="378" spans="4:9" x14ac:dyDescent="0.3">
      <c r="D378" s="36"/>
      <c r="E378" s="36"/>
      <c r="F378" s="36"/>
      <c r="G378" s="36"/>
      <c r="H378" s="36"/>
      <c r="I378" s="36"/>
    </row>
    <row r="379" spans="4:9" x14ac:dyDescent="0.3">
      <c r="D379" s="36"/>
      <c r="E379" s="36"/>
      <c r="F379" s="36"/>
      <c r="G379" s="36"/>
      <c r="H379" s="36"/>
      <c r="I379" s="36"/>
    </row>
    <row r="380" spans="4:9" x14ac:dyDescent="0.3">
      <c r="D380" s="36"/>
      <c r="E380" s="36"/>
      <c r="F380" s="36"/>
      <c r="G380" s="36"/>
      <c r="H380" s="36"/>
      <c r="I380" s="36"/>
    </row>
    <row r="381" spans="4:9" x14ac:dyDescent="0.3">
      <c r="D381" s="36"/>
      <c r="E381" s="36"/>
      <c r="F381" s="36"/>
      <c r="G381" s="36"/>
      <c r="H381" s="36"/>
      <c r="I381" s="36"/>
    </row>
    <row r="382" spans="4:9" x14ac:dyDescent="0.3">
      <c r="D382" s="36"/>
      <c r="E382" s="36"/>
      <c r="F382" s="36"/>
      <c r="G382" s="36"/>
      <c r="H382" s="36"/>
      <c r="I382" s="36"/>
    </row>
    <row r="383" spans="4:9" x14ac:dyDescent="0.3">
      <c r="D383" s="36"/>
      <c r="E383" s="36"/>
      <c r="F383" s="36"/>
      <c r="G383" s="36"/>
      <c r="H383" s="36"/>
      <c r="I383" s="36"/>
    </row>
    <row r="384" spans="4:9" x14ac:dyDescent="0.3">
      <c r="D384" s="36"/>
      <c r="E384" s="36"/>
      <c r="F384" s="36"/>
      <c r="G384" s="36"/>
      <c r="H384" s="36"/>
      <c r="I384" s="36"/>
    </row>
    <row r="385" spans="4:9" x14ac:dyDescent="0.3">
      <c r="D385" s="36"/>
      <c r="E385" s="36"/>
      <c r="F385" s="36"/>
      <c r="G385" s="36"/>
      <c r="H385" s="36"/>
      <c r="I385" s="36"/>
    </row>
    <row r="386" spans="4:9" x14ac:dyDescent="0.3">
      <c r="D386" s="36"/>
      <c r="E386" s="36"/>
      <c r="F386" s="36"/>
      <c r="G386" s="36"/>
      <c r="H386" s="36"/>
      <c r="I386" s="36"/>
    </row>
    <row r="387" spans="4:9" x14ac:dyDescent="0.3">
      <c r="D387" s="36"/>
      <c r="E387" s="36"/>
      <c r="F387" s="36"/>
      <c r="G387" s="36"/>
      <c r="H387" s="36"/>
      <c r="I387" s="36"/>
    </row>
    <row r="388" spans="4:9" x14ac:dyDescent="0.3">
      <c r="D388" s="36"/>
      <c r="E388" s="36"/>
      <c r="F388" s="36"/>
      <c r="G388" s="36"/>
      <c r="H388" s="36"/>
      <c r="I388" s="36"/>
    </row>
    <row r="389" spans="4:9" x14ac:dyDescent="0.3">
      <c r="D389" s="36"/>
      <c r="E389" s="36"/>
      <c r="F389" s="36"/>
      <c r="G389" s="36"/>
      <c r="H389" s="36"/>
      <c r="I389" s="36"/>
    </row>
    <row r="390" spans="4:9" x14ac:dyDescent="0.3">
      <c r="D390" s="36"/>
      <c r="E390" s="36"/>
      <c r="F390" s="36"/>
      <c r="G390" s="36"/>
      <c r="H390" s="36"/>
      <c r="I390" s="36"/>
    </row>
    <row r="391" spans="4:9" x14ac:dyDescent="0.3">
      <c r="D391" s="36"/>
      <c r="E391" s="36"/>
      <c r="F391" s="36"/>
      <c r="G391" s="36"/>
      <c r="H391" s="36"/>
      <c r="I391" s="36"/>
    </row>
    <row r="392" spans="4:9" x14ac:dyDescent="0.3">
      <c r="D392" s="36"/>
      <c r="E392" s="36"/>
      <c r="F392" s="36"/>
      <c r="G392" s="36"/>
      <c r="H392" s="36"/>
      <c r="I392" s="36"/>
    </row>
    <row r="393" spans="4:9" x14ac:dyDescent="0.3">
      <c r="D393" s="36"/>
      <c r="E393" s="36"/>
      <c r="F393" s="36"/>
      <c r="G393" s="36"/>
      <c r="H393" s="36"/>
      <c r="I393" s="36"/>
    </row>
    <row r="394" spans="4:9" x14ac:dyDescent="0.3">
      <c r="D394" s="36"/>
      <c r="E394" s="36"/>
      <c r="F394" s="36"/>
      <c r="G394" s="36"/>
      <c r="H394" s="36"/>
      <c r="I394" s="36"/>
    </row>
    <row r="395" spans="4:9" x14ac:dyDescent="0.3">
      <c r="D395" s="36"/>
      <c r="E395" s="36"/>
      <c r="F395" s="36"/>
      <c r="G395" s="36"/>
      <c r="H395" s="36"/>
      <c r="I395" s="36"/>
    </row>
    <row r="396" spans="4:9" x14ac:dyDescent="0.3">
      <c r="D396" s="36"/>
      <c r="E396" s="36"/>
      <c r="F396" s="36"/>
      <c r="G396" s="36"/>
      <c r="H396" s="36"/>
      <c r="I396" s="36"/>
    </row>
    <row r="397" spans="4:9" x14ac:dyDescent="0.3">
      <c r="D397" s="36"/>
      <c r="E397" s="36"/>
      <c r="F397" s="36"/>
      <c r="G397" s="36"/>
      <c r="H397" s="36"/>
      <c r="I397" s="36"/>
    </row>
    <row r="398" spans="4:9" x14ac:dyDescent="0.3">
      <c r="D398" s="36"/>
      <c r="E398" s="36"/>
      <c r="F398" s="36"/>
      <c r="G398" s="36"/>
      <c r="H398" s="36"/>
      <c r="I398" s="36"/>
    </row>
    <row r="399" spans="4:9" x14ac:dyDescent="0.3">
      <c r="D399" s="36"/>
      <c r="E399" s="36"/>
      <c r="F399" s="36"/>
      <c r="G399" s="36"/>
      <c r="H399" s="36"/>
      <c r="I399" s="36"/>
    </row>
    <row r="400" spans="4:9" x14ac:dyDescent="0.3">
      <c r="D400" s="36"/>
      <c r="E400" s="36"/>
      <c r="F400" s="36"/>
      <c r="G400" s="36"/>
      <c r="H400" s="36"/>
      <c r="I400" s="36"/>
    </row>
    <row r="401" spans="4:9" x14ac:dyDescent="0.3">
      <c r="D401" s="36"/>
      <c r="E401" s="36"/>
      <c r="F401" s="36"/>
      <c r="G401" s="36"/>
      <c r="H401" s="36"/>
      <c r="I401" s="36"/>
    </row>
    <row r="402" spans="4:9" x14ac:dyDescent="0.3">
      <c r="D402" s="36"/>
      <c r="E402" s="36"/>
      <c r="F402" s="36"/>
      <c r="G402" s="36"/>
      <c r="H402" s="36"/>
      <c r="I402" s="36"/>
    </row>
    <row r="403" spans="4:9" x14ac:dyDescent="0.3">
      <c r="D403" s="36"/>
      <c r="E403" s="36"/>
      <c r="F403" s="36"/>
      <c r="G403" s="36"/>
      <c r="H403" s="36"/>
      <c r="I403" s="36"/>
    </row>
    <row r="404" spans="4:9" x14ac:dyDescent="0.3">
      <c r="D404" s="36"/>
      <c r="E404" s="36"/>
      <c r="F404" s="36"/>
      <c r="G404" s="36"/>
      <c r="H404" s="36"/>
      <c r="I404" s="36"/>
    </row>
    <row r="405" spans="4:9" x14ac:dyDescent="0.3">
      <c r="D405" s="36"/>
      <c r="E405" s="36"/>
      <c r="F405" s="36"/>
      <c r="G405" s="36"/>
      <c r="H405" s="36"/>
      <c r="I405" s="36"/>
    </row>
    <row r="406" spans="4:9" x14ac:dyDescent="0.3">
      <c r="D406" s="36"/>
      <c r="E406" s="36"/>
      <c r="F406" s="36"/>
      <c r="G406" s="36"/>
      <c r="H406" s="36"/>
      <c r="I406" s="36"/>
    </row>
    <row r="407" spans="4:9" x14ac:dyDescent="0.3">
      <c r="D407" s="36"/>
      <c r="E407" s="36"/>
      <c r="F407" s="36"/>
      <c r="G407" s="36"/>
      <c r="H407" s="36"/>
      <c r="I407" s="36"/>
    </row>
    <row r="408" spans="4:9" x14ac:dyDescent="0.3">
      <c r="D408" s="36"/>
      <c r="E408" s="36"/>
      <c r="F408" s="36"/>
      <c r="G408" s="36"/>
      <c r="H408" s="36"/>
      <c r="I408" s="36"/>
    </row>
    <row r="409" spans="4:9" x14ac:dyDescent="0.3">
      <c r="D409" s="36"/>
      <c r="E409" s="36"/>
      <c r="F409" s="36"/>
      <c r="G409" s="36"/>
      <c r="H409" s="36"/>
      <c r="I409" s="36"/>
    </row>
    <row r="410" spans="4:9" x14ac:dyDescent="0.3">
      <c r="D410" s="36"/>
      <c r="E410" s="36"/>
      <c r="F410" s="36"/>
      <c r="G410" s="36"/>
      <c r="H410" s="36"/>
      <c r="I410" s="36"/>
    </row>
    <row r="411" spans="4:9" x14ac:dyDescent="0.3">
      <c r="D411" s="36"/>
      <c r="E411" s="36"/>
      <c r="F411" s="36"/>
      <c r="G411" s="36"/>
      <c r="H411" s="36"/>
      <c r="I411" s="36"/>
    </row>
    <row r="412" spans="4:9" x14ac:dyDescent="0.3">
      <c r="D412" s="36"/>
      <c r="E412" s="36"/>
      <c r="F412" s="36"/>
      <c r="G412" s="36"/>
      <c r="H412" s="36"/>
      <c r="I412" s="36"/>
    </row>
    <row r="413" spans="4:9" x14ac:dyDescent="0.3">
      <c r="D413" s="36"/>
      <c r="E413" s="36"/>
      <c r="F413" s="36"/>
      <c r="G413" s="36"/>
      <c r="H413" s="36"/>
      <c r="I413" s="36"/>
    </row>
    <row r="414" spans="4:9" x14ac:dyDescent="0.3">
      <c r="D414" s="36"/>
      <c r="E414" s="36"/>
      <c r="F414" s="36"/>
      <c r="G414" s="36"/>
      <c r="H414" s="36"/>
      <c r="I414" s="36"/>
    </row>
    <row r="415" spans="4:9" x14ac:dyDescent="0.3">
      <c r="D415" s="36"/>
      <c r="E415" s="36"/>
      <c r="F415" s="36"/>
      <c r="G415" s="36"/>
      <c r="H415" s="36"/>
      <c r="I415" s="36"/>
    </row>
    <row r="416" spans="4:9" x14ac:dyDescent="0.3">
      <c r="D416" s="36"/>
      <c r="E416" s="36"/>
      <c r="F416" s="36"/>
      <c r="G416" s="36"/>
      <c r="H416" s="36"/>
      <c r="I416" s="36"/>
    </row>
    <row r="417" spans="4:9" x14ac:dyDescent="0.3">
      <c r="D417" s="36"/>
      <c r="E417" s="36"/>
      <c r="F417" s="36"/>
      <c r="G417" s="36"/>
      <c r="H417" s="36"/>
      <c r="I417" s="36"/>
    </row>
    <row r="418" spans="4:9" x14ac:dyDescent="0.3">
      <c r="D418" s="36"/>
      <c r="E418" s="36"/>
      <c r="F418" s="36"/>
      <c r="G418" s="36"/>
      <c r="H418" s="36"/>
      <c r="I418" s="36"/>
    </row>
    <row r="419" spans="4:9" x14ac:dyDescent="0.3">
      <c r="D419" s="36"/>
      <c r="E419" s="36"/>
      <c r="F419" s="36"/>
      <c r="G419" s="36"/>
      <c r="H419" s="36"/>
      <c r="I419" s="36"/>
    </row>
    <row r="420" spans="4:9" x14ac:dyDescent="0.3">
      <c r="D420" s="36"/>
      <c r="E420" s="36"/>
      <c r="F420" s="36"/>
      <c r="G420" s="36"/>
      <c r="H420" s="36"/>
      <c r="I420" s="36"/>
    </row>
    <row r="421" spans="4:9" x14ac:dyDescent="0.3">
      <c r="D421" s="36"/>
      <c r="E421" s="36"/>
      <c r="F421" s="36"/>
      <c r="G421" s="36"/>
      <c r="H421" s="36"/>
      <c r="I421" s="36"/>
    </row>
    <row r="422" spans="4:9" x14ac:dyDescent="0.3">
      <c r="D422" s="36"/>
      <c r="E422" s="36"/>
      <c r="F422" s="36"/>
      <c r="G422" s="36"/>
      <c r="H422" s="36"/>
      <c r="I422" s="36"/>
    </row>
    <row r="423" spans="4:9" x14ac:dyDescent="0.3">
      <c r="D423" s="36"/>
      <c r="E423" s="36"/>
      <c r="F423" s="36"/>
      <c r="G423" s="36"/>
      <c r="H423" s="36"/>
      <c r="I423" s="36"/>
    </row>
    <row r="424" spans="4:9" x14ac:dyDescent="0.3">
      <c r="D424" s="36"/>
      <c r="E424" s="36"/>
      <c r="F424" s="36"/>
      <c r="G424" s="36"/>
      <c r="H424" s="36"/>
      <c r="I424" s="36"/>
    </row>
    <row r="425" spans="4:9" x14ac:dyDescent="0.3">
      <c r="D425" s="36"/>
      <c r="E425" s="36"/>
      <c r="F425" s="36"/>
      <c r="G425" s="36"/>
      <c r="H425" s="36"/>
      <c r="I425" s="36"/>
    </row>
    <row r="426" spans="4:9" x14ac:dyDescent="0.3">
      <c r="D426" s="36"/>
      <c r="E426" s="36"/>
      <c r="F426" s="36"/>
      <c r="G426" s="36"/>
      <c r="H426" s="36"/>
      <c r="I426" s="36"/>
    </row>
    <row r="427" spans="4:9" x14ac:dyDescent="0.3">
      <c r="D427" s="36"/>
      <c r="E427" s="36"/>
      <c r="F427" s="36"/>
      <c r="G427" s="36"/>
      <c r="H427" s="36"/>
      <c r="I427" s="36"/>
    </row>
    <row r="428" spans="4:9" x14ac:dyDescent="0.3">
      <c r="D428" s="36"/>
      <c r="E428" s="36"/>
      <c r="F428" s="36"/>
      <c r="G428" s="36"/>
      <c r="H428" s="36"/>
      <c r="I428" s="36"/>
    </row>
    <row r="429" spans="4:9" x14ac:dyDescent="0.3">
      <c r="D429" s="36"/>
      <c r="E429" s="36"/>
      <c r="F429" s="36"/>
      <c r="G429" s="36"/>
      <c r="H429" s="36"/>
      <c r="I429" s="36"/>
    </row>
    <row r="430" spans="4:9" x14ac:dyDescent="0.3">
      <c r="D430" s="36"/>
      <c r="E430" s="36"/>
      <c r="F430" s="36"/>
      <c r="G430" s="36"/>
      <c r="H430" s="36"/>
      <c r="I430" s="36"/>
    </row>
    <row r="431" spans="4:9" x14ac:dyDescent="0.3">
      <c r="D431" s="36"/>
      <c r="E431" s="36"/>
      <c r="F431" s="36"/>
      <c r="G431" s="36"/>
      <c r="H431" s="36"/>
      <c r="I431" s="36"/>
    </row>
    <row r="432" spans="4:9" x14ac:dyDescent="0.3">
      <c r="D432" s="36"/>
      <c r="E432" s="36"/>
      <c r="F432" s="36"/>
      <c r="G432" s="36"/>
      <c r="H432" s="36"/>
      <c r="I432" s="36"/>
    </row>
    <row r="433" spans="4:9" x14ac:dyDescent="0.3">
      <c r="D433" s="36"/>
      <c r="E433" s="36"/>
      <c r="F433" s="36"/>
      <c r="G433" s="36"/>
      <c r="H433" s="36"/>
      <c r="I433" s="36"/>
    </row>
    <row r="434" spans="4:9" x14ac:dyDescent="0.3">
      <c r="D434" s="36"/>
      <c r="E434" s="36"/>
      <c r="F434" s="36"/>
      <c r="G434" s="36"/>
      <c r="H434" s="36"/>
      <c r="I434" s="36"/>
    </row>
    <row r="435" spans="4:9" x14ac:dyDescent="0.3">
      <c r="D435" s="36"/>
      <c r="E435" s="36"/>
      <c r="F435" s="36"/>
      <c r="G435" s="36"/>
      <c r="H435" s="36"/>
      <c r="I435" s="36"/>
    </row>
    <row r="436" spans="4:9" x14ac:dyDescent="0.3">
      <c r="D436" s="36"/>
      <c r="E436" s="36"/>
      <c r="F436" s="36"/>
      <c r="G436" s="36"/>
      <c r="H436" s="36"/>
      <c r="I436" s="36"/>
    </row>
    <row r="437" spans="4:9" x14ac:dyDescent="0.3">
      <c r="D437" s="36"/>
      <c r="E437" s="36"/>
      <c r="F437" s="36"/>
      <c r="G437" s="36"/>
      <c r="H437" s="36"/>
      <c r="I437" s="36"/>
    </row>
    <row r="438" spans="4:9" x14ac:dyDescent="0.3">
      <c r="D438" s="36"/>
      <c r="E438" s="36"/>
      <c r="F438" s="36"/>
      <c r="G438" s="36"/>
      <c r="H438" s="36"/>
      <c r="I438" s="36"/>
    </row>
    <row r="439" spans="4:9" x14ac:dyDescent="0.3">
      <c r="D439" s="36"/>
      <c r="E439" s="36"/>
      <c r="F439" s="36"/>
      <c r="G439" s="36"/>
      <c r="H439" s="36"/>
      <c r="I439" s="36"/>
    </row>
    <row r="440" spans="4:9" x14ac:dyDescent="0.3">
      <c r="D440" s="36"/>
      <c r="E440" s="36"/>
      <c r="F440" s="36"/>
      <c r="G440" s="36"/>
      <c r="H440" s="36"/>
      <c r="I440" s="36"/>
    </row>
    <row r="441" spans="4:9" x14ac:dyDescent="0.3">
      <c r="D441" s="36"/>
      <c r="E441" s="36"/>
      <c r="F441" s="36"/>
      <c r="G441" s="36"/>
      <c r="H441" s="36"/>
      <c r="I441" s="36"/>
    </row>
    <row r="442" spans="4:9" x14ac:dyDescent="0.3">
      <c r="D442" s="36"/>
      <c r="E442" s="36"/>
      <c r="F442" s="36"/>
      <c r="G442" s="36"/>
      <c r="H442" s="36"/>
      <c r="I442" s="36"/>
    </row>
    <row r="443" spans="4:9" x14ac:dyDescent="0.3">
      <c r="D443" s="36"/>
      <c r="E443" s="36"/>
      <c r="F443" s="36"/>
      <c r="G443" s="36"/>
      <c r="H443" s="36"/>
      <c r="I443" s="36"/>
    </row>
    <row r="444" spans="4:9" x14ac:dyDescent="0.3">
      <c r="D444" s="36"/>
      <c r="E444" s="36"/>
      <c r="F444" s="36"/>
      <c r="G444" s="36"/>
      <c r="H444" s="36"/>
      <c r="I444" s="36"/>
    </row>
    <row r="445" spans="4:9" x14ac:dyDescent="0.3">
      <c r="D445" s="36"/>
      <c r="E445" s="36"/>
      <c r="F445" s="36"/>
      <c r="G445" s="36"/>
      <c r="H445" s="36"/>
      <c r="I445" s="36"/>
    </row>
    <row r="446" spans="4:9" x14ac:dyDescent="0.3">
      <c r="D446" s="36"/>
      <c r="E446" s="36"/>
      <c r="F446" s="36"/>
      <c r="G446" s="36"/>
      <c r="H446" s="36"/>
      <c r="I446" s="36"/>
    </row>
    <row r="447" spans="4:9" x14ac:dyDescent="0.3">
      <c r="D447" s="36"/>
      <c r="E447" s="36"/>
      <c r="F447" s="36"/>
      <c r="G447" s="36"/>
      <c r="H447" s="36"/>
      <c r="I447" s="36"/>
    </row>
    <row r="448" spans="4:9" x14ac:dyDescent="0.3">
      <c r="D448" s="36"/>
      <c r="E448" s="36"/>
      <c r="F448" s="36"/>
      <c r="G448" s="36"/>
      <c r="H448" s="36"/>
      <c r="I448" s="36"/>
    </row>
    <row r="449" spans="4:9" x14ac:dyDescent="0.3">
      <c r="D449" s="36"/>
      <c r="E449" s="36"/>
      <c r="F449" s="36"/>
      <c r="G449" s="36"/>
      <c r="H449" s="36"/>
      <c r="I449" s="36"/>
    </row>
    <row r="450" spans="4:9" x14ac:dyDescent="0.3">
      <c r="D450" s="36"/>
      <c r="E450" s="36"/>
      <c r="F450" s="36"/>
      <c r="G450" s="36"/>
      <c r="H450" s="36"/>
      <c r="I450" s="36"/>
    </row>
    <row r="451" spans="4:9" x14ac:dyDescent="0.3">
      <c r="D451" s="36"/>
      <c r="E451" s="36"/>
      <c r="F451" s="36"/>
      <c r="G451" s="36"/>
      <c r="H451" s="36"/>
      <c r="I451" s="36"/>
    </row>
    <row r="452" spans="4:9" x14ac:dyDescent="0.3">
      <c r="D452" s="36"/>
      <c r="E452" s="36"/>
      <c r="F452" s="36"/>
      <c r="G452" s="36"/>
      <c r="H452" s="36"/>
      <c r="I452" s="36"/>
    </row>
    <row r="453" spans="4:9" x14ac:dyDescent="0.3">
      <c r="D453" s="36"/>
      <c r="E453" s="36"/>
      <c r="F453" s="36"/>
      <c r="G453" s="36"/>
      <c r="H453" s="36"/>
      <c r="I453" s="36"/>
    </row>
    <row r="454" spans="4:9" x14ac:dyDescent="0.3">
      <c r="D454" s="36"/>
      <c r="E454" s="36"/>
      <c r="F454" s="36"/>
      <c r="G454" s="36"/>
      <c r="H454" s="36"/>
      <c r="I454" s="36"/>
    </row>
    <row r="455" spans="4:9" x14ac:dyDescent="0.3">
      <c r="D455" s="36"/>
      <c r="E455" s="36"/>
      <c r="F455" s="36"/>
      <c r="G455" s="36"/>
      <c r="H455" s="36"/>
      <c r="I455" s="36"/>
    </row>
    <row r="456" spans="4:9" x14ac:dyDescent="0.3">
      <c r="D456" s="36"/>
      <c r="E456" s="36"/>
      <c r="F456" s="36"/>
      <c r="G456" s="36"/>
      <c r="H456" s="36"/>
      <c r="I456" s="36"/>
    </row>
    <row r="457" spans="4:9" x14ac:dyDescent="0.3">
      <c r="D457" s="36"/>
      <c r="E457" s="36"/>
      <c r="F457" s="36"/>
      <c r="G457" s="36"/>
      <c r="H457" s="36"/>
      <c r="I457" s="36"/>
    </row>
    <row r="458" spans="4:9" x14ac:dyDescent="0.3">
      <c r="D458" s="36"/>
      <c r="E458" s="36"/>
      <c r="F458" s="36"/>
      <c r="G458" s="36"/>
      <c r="H458" s="36"/>
      <c r="I458" s="36"/>
    </row>
    <row r="459" spans="4:9" x14ac:dyDescent="0.3">
      <c r="D459" s="36"/>
      <c r="E459" s="36"/>
      <c r="F459" s="36"/>
      <c r="G459" s="36"/>
      <c r="H459" s="36"/>
      <c r="I459" s="36"/>
    </row>
    <row r="460" spans="4:9" x14ac:dyDescent="0.3">
      <c r="D460" s="36"/>
      <c r="E460" s="36"/>
      <c r="F460" s="36"/>
      <c r="G460" s="36"/>
      <c r="H460" s="36"/>
      <c r="I460" s="36"/>
    </row>
    <row r="461" spans="4:9" x14ac:dyDescent="0.3">
      <c r="D461" s="36"/>
      <c r="E461" s="36"/>
      <c r="F461" s="36"/>
      <c r="G461" s="36"/>
      <c r="H461" s="36"/>
      <c r="I461" s="36"/>
    </row>
    <row r="462" spans="4:9" x14ac:dyDescent="0.3">
      <c r="D462" s="36"/>
      <c r="E462" s="36"/>
      <c r="F462" s="36"/>
      <c r="G462" s="36"/>
      <c r="H462" s="36"/>
      <c r="I462" s="36"/>
    </row>
    <row r="463" spans="4:9" x14ac:dyDescent="0.3">
      <c r="D463" s="36"/>
      <c r="E463" s="36"/>
      <c r="F463" s="36"/>
      <c r="G463" s="36"/>
      <c r="H463" s="36"/>
      <c r="I463" s="36"/>
    </row>
    <row r="464" spans="4:9" x14ac:dyDescent="0.3">
      <c r="D464" s="36"/>
      <c r="E464" s="36"/>
      <c r="F464" s="36"/>
      <c r="G464" s="36"/>
      <c r="H464" s="36"/>
      <c r="I464" s="36"/>
    </row>
    <row r="465" spans="4:9" x14ac:dyDescent="0.3">
      <c r="D465" s="36"/>
      <c r="E465" s="36"/>
      <c r="F465" s="36"/>
      <c r="G465" s="36"/>
      <c r="H465" s="36"/>
      <c r="I465" s="36"/>
    </row>
    <row r="466" spans="4:9" x14ac:dyDescent="0.3">
      <c r="D466" s="36"/>
      <c r="E466" s="36"/>
      <c r="F466" s="36"/>
      <c r="G466" s="36"/>
      <c r="H466" s="36"/>
      <c r="I466" s="36"/>
    </row>
    <row r="467" spans="4:9" x14ac:dyDescent="0.3">
      <c r="D467" s="36"/>
      <c r="E467" s="36"/>
      <c r="F467" s="36"/>
      <c r="G467" s="36"/>
      <c r="H467" s="36"/>
      <c r="I467" s="36"/>
    </row>
    <row r="468" spans="4:9" x14ac:dyDescent="0.3">
      <c r="D468" s="36"/>
      <c r="E468" s="36"/>
      <c r="F468" s="36"/>
      <c r="G468" s="36"/>
      <c r="H468" s="36"/>
      <c r="I468" s="36"/>
    </row>
    <row r="469" spans="4:9" x14ac:dyDescent="0.3">
      <c r="D469" s="36"/>
      <c r="E469" s="36"/>
      <c r="F469" s="36"/>
      <c r="G469" s="36"/>
      <c r="H469" s="36"/>
      <c r="I469" s="36"/>
    </row>
    <row r="470" spans="4:9" x14ac:dyDescent="0.3">
      <c r="D470" s="36"/>
      <c r="E470" s="36"/>
      <c r="F470" s="36"/>
      <c r="G470" s="36"/>
      <c r="H470" s="36"/>
      <c r="I470" s="36"/>
    </row>
    <row r="471" spans="4:9" x14ac:dyDescent="0.3">
      <c r="D471" s="36"/>
      <c r="E471" s="36"/>
      <c r="F471" s="36"/>
      <c r="G471" s="36"/>
      <c r="H471" s="36"/>
      <c r="I471" s="36"/>
    </row>
    <row r="472" spans="4:9" x14ac:dyDescent="0.3">
      <c r="D472" s="36"/>
      <c r="E472" s="36"/>
      <c r="F472" s="36"/>
      <c r="G472" s="36"/>
      <c r="H472" s="36"/>
      <c r="I472" s="36"/>
    </row>
    <row r="473" spans="4:9" x14ac:dyDescent="0.3">
      <c r="D473" s="36"/>
      <c r="E473" s="36"/>
      <c r="F473" s="36"/>
      <c r="G473" s="36"/>
      <c r="H473" s="36"/>
      <c r="I473" s="36"/>
    </row>
    <row r="474" spans="4:9" x14ac:dyDescent="0.3">
      <c r="D474" s="36"/>
      <c r="E474" s="36"/>
      <c r="F474" s="36"/>
      <c r="G474" s="36"/>
      <c r="H474" s="36"/>
      <c r="I474" s="36"/>
    </row>
    <row r="475" spans="4:9" x14ac:dyDescent="0.3">
      <c r="D475" s="36"/>
      <c r="E475" s="36"/>
      <c r="F475" s="36"/>
      <c r="G475" s="36"/>
      <c r="H475" s="36"/>
      <c r="I475" s="36"/>
    </row>
    <row r="476" spans="4:9" x14ac:dyDescent="0.3">
      <c r="D476" s="36"/>
      <c r="E476" s="36"/>
      <c r="F476" s="36"/>
      <c r="G476" s="36"/>
      <c r="H476" s="36"/>
      <c r="I476" s="36"/>
    </row>
    <row r="477" spans="4:9" x14ac:dyDescent="0.3">
      <c r="D477" s="36"/>
      <c r="E477" s="36"/>
      <c r="F477" s="36"/>
      <c r="G477" s="36"/>
      <c r="H477" s="36"/>
      <c r="I477" s="36"/>
    </row>
    <row r="478" spans="4:9" x14ac:dyDescent="0.3">
      <c r="D478" s="36"/>
      <c r="E478" s="36"/>
      <c r="F478" s="36"/>
      <c r="G478" s="36"/>
      <c r="H478" s="36"/>
      <c r="I478" s="36"/>
    </row>
    <row r="479" spans="4:9" x14ac:dyDescent="0.3">
      <c r="D479" s="36"/>
      <c r="E479" s="36"/>
      <c r="F479" s="36"/>
      <c r="G479" s="36"/>
      <c r="H479" s="36"/>
      <c r="I479" s="36"/>
    </row>
    <row r="480" spans="4:9" x14ac:dyDescent="0.3">
      <c r="D480" s="36"/>
      <c r="E480" s="36"/>
      <c r="F480" s="36"/>
      <c r="G480" s="36"/>
      <c r="H480" s="36"/>
      <c r="I480" s="36"/>
    </row>
    <row r="481" spans="4:9" x14ac:dyDescent="0.3">
      <c r="D481" s="36"/>
      <c r="E481" s="36"/>
      <c r="F481" s="36"/>
      <c r="G481" s="36"/>
      <c r="H481" s="36"/>
      <c r="I481" s="36"/>
    </row>
    <row r="482" spans="4:9" x14ac:dyDescent="0.3">
      <c r="D482" s="36"/>
      <c r="E482" s="36"/>
      <c r="F482" s="36"/>
      <c r="G482" s="36"/>
      <c r="H482" s="36"/>
      <c r="I482" s="36"/>
    </row>
    <row r="483" spans="4:9" x14ac:dyDescent="0.3">
      <c r="D483" s="36"/>
      <c r="E483" s="36"/>
      <c r="F483" s="36"/>
      <c r="G483" s="36"/>
      <c r="H483" s="36"/>
      <c r="I483" s="36"/>
    </row>
    <row r="484" spans="4:9" x14ac:dyDescent="0.3">
      <c r="D484" s="36"/>
      <c r="E484" s="36"/>
      <c r="F484" s="36"/>
      <c r="G484" s="36"/>
      <c r="H484" s="36"/>
      <c r="I484" s="36"/>
    </row>
    <row r="485" spans="4:9" x14ac:dyDescent="0.3">
      <c r="D485" s="36"/>
      <c r="E485" s="36"/>
      <c r="F485" s="36"/>
      <c r="G485" s="36"/>
      <c r="H485" s="36"/>
      <c r="I485" s="36"/>
    </row>
    <row r="486" spans="4:9" x14ac:dyDescent="0.3">
      <c r="D486" s="36"/>
      <c r="E486" s="36"/>
      <c r="F486" s="36"/>
      <c r="G486" s="36"/>
      <c r="H486" s="36"/>
      <c r="I486" s="36"/>
    </row>
    <row r="487" spans="4:9" x14ac:dyDescent="0.3">
      <c r="D487" s="36"/>
      <c r="E487" s="36"/>
      <c r="F487" s="36"/>
      <c r="G487" s="36"/>
      <c r="H487" s="36"/>
      <c r="I487" s="36"/>
    </row>
    <row r="488" spans="4:9" x14ac:dyDescent="0.3">
      <c r="D488" s="36"/>
      <c r="E488" s="36"/>
      <c r="F488" s="36"/>
      <c r="G488" s="36"/>
      <c r="H488" s="36"/>
      <c r="I488" s="36"/>
    </row>
    <row r="489" spans="4:9" x14ac:dyDescent="0.3">
      <c r="D489" s="36"/>
      <c r="E489" s="36"/>
      <c r="F489" s="36"/>
      <c r="G489" s="36"/>
      <c r="H489" s="36"/>
      <c r="I489" s="36"/>
    </row>
    <row r="490" spans="4:9" x14ac:dyDescent="0.3">
      <c r="D490" s="36"/>
      <c r="E490" s="36"/>
      <c r="F490" s="36"/>
      <c r="G490" s="36"/>
      <c r="H490" s="36"/>
      <c r="I490" s="36"/>
    </row>
    <row r="491" spans="4:9" x14ac:dyDescent="0.3">
      <c r="D491" s="36"/>
      <c r="E491" s="36"/>
      <c r="F491" s="36"/>
      <c r="G491" s="36"/>
      <c r="H491" s="36"/>
      <c r="I491" s="36"/>
    </row>
    <row r="492" spans="4:9" x14ac:dyDescent="0.3">
      <c r="D492" s="36"/>
      <c r="E492" s="36"/>
      <c r="F492" s="36"/>
      <c r="G492" s="36"/>
      <c r="H492" s="36"/>
      <c r="I492" s="36"/>
    </row>
    <row r="493" spans="4:9" x14ac:dyDescent="0.3">
      <c r="D493" s="36"/>
      <c r="E493" s="36"/>
      <c r="F493" s="36"/>
      <c r="G493" s="36"/>
      <c r="H493" s="36"/>
      <c r="I493" s="36"/>
    </row>
    <row r="494" spans="4:9" x14ac:dyDescent="0.3">
      <c r="D494" s="36"/>
      <c r="E494" s="36"/>
      <c r="F494" s="36"/>
      <c r="G494" s="36"/>
      <c r="H494" s="36"/>
      <c r="I494" s="36"/>
    </row>
    <row r="495" spans="4:9" x14ac:dyDescent="0.3">
      <c r="D495" s="36"/>
      <c r="E495" s="36"/>
      <c r="F495" s="36"/>
      <c r="G495" s="36"/>
      <c r="H495" s="36"/>
      <c r="I495" s="36"/>
    </row>
    <row r="496" spans="4:9" x14ac:dyDescent="0.3">
      <c r="D496" s="36"/>
      <c r="E496" s="36"/>
      <c r="F496" s="36"/>
      <c r="G496" s="36"/>
      <c r="H496" s="36"/>
      <c r="I496" s="36"/>
    </row>
    <row r="497" spans="4:9" x14ac:dyDescent="0.3">
      <c r="D497" s="36"/>
      <c r="E497" s="36"/>
      <c r="F497" s="36"/>
      <c r="G497" s="36"/>
      <c r="H497" s="36"/>
      <c r="I497" s="36"/>
    </row>
    <row r="498" spans="4:9" x14ac:dyDescent="0.3">
      <c r="D498" s="36"/>
      <c r="E498" s="36"/>
      <c r="F498" s="36"/>
      <c r="G498" s="36"/>
      <c r="H498" s="36"/>
      <c r="I498" s="36"/>
    </row>
    <row r="499" spans="4:9" x14ac:dyDescent="0.3">
      <c r="D499" s="36"/>
      <c r="E499" s="36"/>
      <c r="F499" s="36"/>
      <c r="G499" s="36"/>
      <c r="H499" s="36"/>
      <c r="I499" s="36"/>
    </row>
    <row r="500" spans="4:9" x14ac:dyDescent="0.3">
      <c r="D500" s="36"/>
      <c r="E500" s="36"/>
      <c r="F500" s="36"/>
      <c r="G500" s="36"/>
      <c r="H500" s="36"/>
      <c r="I500" s="36"/>
    </row>
    <row r="501" spans="4:9" x14ac:dyDescent="0.3">
      <c r="D501" s="36"/>
      <c r="E501" s="36"/>
      <c r="F501" s="36"/>
      <c r="G501" s="36"/>
      <c r="H501" s="36"/>
      <c r="I501" s="36"/>
    </row>
    <row r="502" spans="4:9" x14ac:dyDescent="0.3">
      <c r="D502" s="36"/>
      <c r="E502" s="36"/>
      <c r="F502" s="36"/>
      <c r="G502" s="36"/>
      <c r="H502" s="36"/>
      <c r="I502" s="36"/>
    </row>
    <row r="503" spans="4:9" x14ac:dyDescent="0.3">
      <c r="D503" s="36"/>
      <c r="E503" s="36"/>
      <c r="F503" s="36"/>
      <c r="G503" s="36"/>
      <c r="H503" s="36"/>
      <c r="I503" s="36"/>
    </row>
    <row r="504" spans="4:9" x14ac:dyDescent="0.3">
      <c r="D504" s="36"/>
      <c r="E504" s="36"/>
      <c r="F504" s="36"/>
      <c r="G504" s="36"/>
      <c r="H504" s="36"/>
      <c r="I504" s="36"/>
    </row>
    <row r="505" spans="4:9" x14ac:dyDescent="0.3">
      <c r="D505" s="36"/>
      <c r="E505" s="36"/>
      <c r="F505" s="36"/>
      <c r="G505" s="36"/>
      <c r="H505" s="36"/>
      <c r="I505" s="36"/>
    </row>
    <row r="506" spans="4:9" x14ac:dyDescent="0.3">
      <c r="D506" s="36"/>
      <c r="E506" s="36"/>
      <c r="F506" s="36"/>
      <c r="G506" s="36"/>
      <c r="H506" s="36"/>
      <c r="I506" s="36"/>
    </row>
    <row r="507" spans="4:9" x14ac:dyDescent="0.3">
      <c r="D507" s="36"/>
      <c r="E507" s="36"/>
      <c r="F507" s="36"/>
      <c r="G507" s="36"/>
      <c r="H507" s="36"/>
      <c r="I507" s="36"/>
    </row>
    <row r="508" spans="4:9" x14ac:dyDescent="0.3">
      <c r="D508" s="36"/>
      <c r="E508" s="36"/>
      <c r="F508" s="36"/>
      <c r="G508" s="36"/>
      <c r="H508" s="36"/>
      <c r="I508" s="36"/>
    </row>
    <row r="509" spans="4:9" x14ac:dyDescent="0.3">
      <c r="D509" s="36"/>
      <c r="E509" s="36"/>
      <c r="F509" s="36"/>
      <c r="G509" s="36"/>
      <c r="H509" s="36"/>
      <c r="I509" s="36"/>
    </row>
    <row r="510" spans="4:9" x14ac:dyDescent="0.3">
      <c r="D510" s="36"/>
      <c r="E510" s="36"/>
      <c r="F510" s="36"/>
      <c r="G510" s="36"/>
      <c r="H510" s="36"/>
      <c r="I510" s="36"/>
    </row>
    <row r="511" spans="4:9" x14ac:dyDescent="0.3">
      <c r="D511" s="36"/>
      <c r="E511" s="36"/>
      <c r="F511" s="36"/>
      <c r="G511" s="36"/>
      <c r="H511" s="36"/>
      <c r="I511" s="36"/>
    </row>
    <row r="512" spans="4:9" x14ac:dyDescent="0.3">
      <c r="D512" s="36"/>
      <c r="E512" s="36"/>
      <c r="F512" s="36"/>
      <c r="G512" s="36"/>
      <c r="H512" s="36"/>
      <c r="I512" s="36"/>
    </row>
    <row r="513" spans="4:9" x14ac:dyDescent="0.3">
      <c r="D513" s="36"/>
      <c r="E513" s="36"/>
      <c r="F513" s="36"/>
      <c r="G513" s="36"/>
      <c r="H513" s="36"/>
      <c r="I513" s="36"/>
    </row>
    <row r="514" spans="4:9" x14ac:dyDescent="0.3">
      <c r="D514" s="36"/>
      <c r="E514" s="36"/>
      <c r="F514" s="36"/>
      <c r="G514" s="36"/>
      <c r="H514" s="36"/>
      <c r="I514" s="36"/>
    </row>
    <row r="515" spans="4:9" x14ac:dyDescent="0.3">
      <c r="D515" s="36"/>
      <c r="E515" s="36"/>
      <c r="F515" s="36"/>
      <c r="G515" s="36"/>
      <c r="H515" s="36"/>
      <c r="I515" s="36"/>
    </row>
    <row r="516" spans="4:9" x14ac:dyDescent="0.3">
      <c r="D516" s="36"/>
      <c r="E516" s="36"/>
      <c r="F516" s="36"/>
      <c r="G516" s="36"/>
      <c r="H516" s="36"/>
      <c r="I516" s="36"/>
    </row>
    <row r="517" spans="4:9" x14ac:dyDescent="0.3">
      <c r="D517" s="36"/>
      <c r="E517" s="36"/>
      <c r="F517" s="36"/>
      <c r="G517" s="36"/>
      <c r="H517" s="36"/>
      <c r="I517" s="36"/>
    </row>
    <row r="518" spans="4:9" x14ac:dyDescent="0.3">
      <c r="D518" s="36"/>
      <c r="E518" s="36"/>
      <c r="F518" s="36"/>
      <c r="G518" s="36"/>
      <c r="H518" s="36"/>
      <c r="I518" s="36"/>
    </row>
    <row r="519" spans="4:9" x14ac:dyDescent="0.3">
      <c r="D519" s="36"/>
      <c r="E519" s="36"/>
      <c r="F519" s="36"/>
      <c r="G519" s="36"/>
      <c r="H519" s="36"/>
      <c r="I519" s="36"/>
    </row>
    <row r="520" spans="4:9" x14ac:dyDescent="0.3">
      <c r="D520" s="36"/>
      <c r="E520" s="36"/>
      <c r="F520" s="36"/>
      <c r="G520" s="36"/>
      <c r="H520" s="36"/>
      <c r="I520" s="36"/>
    </row>
    <row r="521" spans="4:9" x14ac:dyDescent="0.3">
      <c r="D521" s="36"/>
      <c r="E521" s="36"/>
      <c r="F521" s="36"/>
      <c r="G521" s="36"/>
      <c r="H521" s="36"/>
      <c r="I521" s="36"/>
    </row>
    <row r="522" spans="4:9" x14ac:dyDescent="0.3">
      <c r="D522" s="36"/>
      <c r="E522" s="36"/>
      <c r="F522" s="36"/>
      <c r="G522" s="36"/>
      <c r="H522" s="36"/>
      <c r="I522" s="36"/>
    </row>
    <row r="523" spans="4:9" x14ac:dyDescent="0.3">
      <c r="D523" s="36"/>
      <c r="E523" s="36"/>
      <c r="F523" s="36"/>
      <c r="G523" s="36"/>
      <c r="H523" s="36"/>
      <c r="I523" s="36"/>
    </row>
    <row r="524" spans="4:9" x14ac:dyDescent="0.3">
      <c r="D524" s="36"/>
      <c r="E524" s="36"/>
      <c r="F524" s="36"/>
      <c r="G524" s="36"/>
      <c r="H524" s="36"/>
      <c r="I524" s="36"/>
    </row>
    <row r="525" spans="4:9" x14ac:dyDescent="0.3">
      <c r="D525" s="36"/>
      <c r="E525" s="36"/>
      <c r="F525" s="36"/>
      <c r="G525" s="36"/>
      <c r="H525" s="36"/>
      <c r="I525" s="36"/>
    </row>
    <row r="526" spans="4:9" x14ac:dyDescent="0.3">
      <c r="D526" s="36"/>
      <c r="E526" s="36"/>
      <c r="F526" s="36"/>
      <c r="G526" s="36"/>
      <c r="H526" s="36"/>
      <c r="I526" s="36"/>
    </row>
    <row r="527" spans="4:9" x14ac:dyDescent="0.3">
      <c r="D527" s="36"/>
      <c r="E527" s="36"/>
      <c r="F527" s="36"/>
      <c r="G527" s="36"/>
      <c r="H527" s="36"/>
      <c r="I527" s="36"/>
    </row>
    <row r="528" spans="4:9" x14ac:dyDescent="0.3">
      <c r="D528" s="36"/>
      <c r="E528" s="36"/>
      <c r="F528" s="36"/>
      <c r="G528" s="36"/>
      <c r="H528" s="36"/>
      <c r="I528" s="36"/>
    </row>
    <row r="529" spans="4:9" x14ac:dyDescent="0.3">
      <c r="D529" s="36"/>
      <c r="E529" s="36"/>
      <c r="F529" s="36"/>
      <c r="G529" s="36"/>
      <c r="H529" s="36"/>
      <c r="I529" s="36"/>
    </row>
    <row r="530" spans="4:9" x14ac:dyDescent="0.3">
      <c r="D530" s="36"/>
      <c r="E530" s="36"/>
      <c r="F530" s="36"/>
      <c r="G530" s="36"/>
      <c r="H530" s="36"/>
      <c r="I530" s="36"/>
    </row>
    <row r="531" spans="4:9" x14ac:dyDescent="0.3">
      <c r="D531" s="36"/>
      <c r="E531" s="36"/>
      <c r="F531" s="36"/>
      <c r="G531" s="36"/>
      <c r="H531" s="36"/>
      <c r="I531" s="36"/>
    </row>
    <row r="532" spans="4:9" x14ac:dyDescent="0.3">
      <c r="D532" s="36"/>
      <c r="E532" s="36"/>
      <c r="F532" s="36"/>
      <c r="G532" s="36"/>
      <c r="H532" s="36"/>
      <c r="I532" s="36"/>
    </row>
    <row r="533" spans="4:9" x14ac:dyDescent="0.3">
      <c r="D533" s="36"/>
      <c r="E533" s="36"/>
      <c r="F533" s="36"/>
      <c r="G533" s="36"/>
      <c r="H533" s="36"/>
      <c r="I533" s="36"/>
    </row>
    <row r="534" spans="4:9" x14ac:dyDescent="0.3">
      <c r="D534" s="36"/>
      <c r="E534" s="36"/>
      <c r="F534" s="36"/>
      <c r="G534" s="36"/>
      <c r="H534" s="36"/>
      <c r="I534" s="36"/>
    </row>
    <row r="535" spans="4:9" x14ac:dyDescent="0.3">
      <c r="D535" s="36"/>
      <c r="E535" s="36"/>
      <c r="F535" s="36"/>
      <c r="G535" s="36"/>
      <c r="H535" s="36"/>
      <c r="I535" s="36"/>
    </row>
    <row r="536" spans="4:9" x14ac:dyDescent="0.3">
      <c r="D536" s="36"/>
      <c r="E536" s="36"/>
      <c r="F536" s="36"/>
      <c r="G536" s="36"/>
      <c r="H536" s="36"/>
      <c r="I536" s="36"/>
    </row>
    <row r="537" spans="4:9" x14ac:dyDescent="0.3">
      <c r="D537" s="36"/>
      <c r="E537" s="36"/>
      <c r="F537" s="36"/>
      <c r="G537" s="36"/>
      <c r="H537" s="36"/>
      <c r="I537" s="36"/>
    </row>
    <row r="538" spans="4:9" x14ac:dyDescent="0.3">
      <c r="D538" s="36"/>
      <c r="E538" s="36"/>
      <c r="F538" s="36"/>
      <c r="G538" s="36"/>
      <c r="H538" s="36"/>
      <c r="I538" s="36"/>
    </row>
    <row r="539" spans="4:9" x14ac:dyDescent="0.3">
      <c r="D539" s="36"/>
      <c r="E539" s="36"/>
      <c r="F539" s="36"/>
      <c r="G539" s="36"/>
      <c r="H539" s="36"/>
      <c r="I539" s="36"/>
    </row>
    <row r="540" spans="4:9" x14ac:dyDescent="0.3">
      <c r="D540" s="36"/>
      <c r="E540" s="36"/>
      <c r="F540" s="36"/>
      <c r="G540" s="36"/>
      <c r="H540" s="36"/>
      <c r="I540" s="36"/>
    </row>
    <row r="541" spans="4:9" x14ac:dyDescent="0.3">
      <c r="D541" s="36"/>
      <c r="E541" s="36"/>
      <c r="F541" s="36"/>
      <c r="G541" s="36"/>
      <c r="H541" s="36"/>
      <c r="I541" s="36"/>
    </row>
    <row r="542" spans="4:9" x14ac:dyDescent="0.3">
      <c r="D542" s="36"/>
      <c r="E542" s="36"/>
      <c r="F542" s="36"/>
      <c r="G542" s="36"/>
      <c r="H542" s="36"/>
      <c r="I542" s="36"/>
    </row>
    <row r="543" spans="4:9" x14ac:dyDescent="0.3">
      <c r="D543" s="36"/>
      <c r="E543" s="36"/>
      <c r="F543" s="36"/>
      <c r="G543" s="36"/>
      <c r="H543" s="36"/>
      <c r="I543" s="36"/>
    </row>
    <row r="544" spans="4:9" x14ac:dyDescent="0.3">
      <c r="D544" s="36"/>
      <c r="E544" s="36"/>
      <c r="F544" s="36"/>
      <c r="G544" s="36"/>
      <c r="H544" s="36"/>
      <c r="I544" s="36"/>
    </row>
    <row r="545" spans="4:9" x14ac:dyDescent="0.3">
      <c r="D545" s="36"/>
      <c r="E545" s="36"/>
      <c r="F545" s="36"/>
      <c r="G545" s="36"/>
      <c r="H545" s="36"/>
      <c r="I545" s="36"/>
    </row>
    <row r="546" spans="4:9" x14ac:dyDescent="0.3">
      <c r="D546" s="36"/>
      <c r="E546" s="36"/>
      <c r="F546" s="36"/>
      <c r="G546" s="36"/>
      <c r="H546" s="36"/>
      <c r="I546" s="36"/>
    </row>
    <row r="547" spans="4:9" x14ac:dyDescent="0.3">
      <c r="D547" s="36"/>
      <c r="E547" s="36"/>
      <c r="F547" s="36"/>
      <c r="G547" s="36"/>
      <c r="H547" s="36"/>
      <c r="I547" s="36"/>
    </row>
    <row r="548" spans="4:9" x14ac:dyDescent="0.3">
      <c r="D548" s="36"/>
      <c r="E548" s="36"/>
      <c r="F548" s="36"/>
      <c r="G548" s="36"/>
      <c r="H548" s="36"/>
      <c r="I548" s="36"/>
    </row>
    <row r="549" spans="4:9" x14ac:dyDescent="0.3">
      <c r="D549" s="36"/>
      <c r="E549" s="36"/>
      <c r="F549" s="36"/>
      <c r="G549" s="36"/>
      <c r="H549" s="36"/>
      <c r="I549" s="36"/>
    </row>
    <row r="550" spans="4:9" x14ac:dyDescent="0.3">
      <c r="D550" s="36"/>
      <c r="E550" s="36"/>
      <c r="F550" s="36"/>
      <c r="G550" s="36"/>
      <c r="H550" s="36"/>
      <c r="I550" s="36"/>
    </row>
    <row r="551" spans="4:9" x14ac:dyDescent="0.3">
      <c r="D551" s="36"/>
      <c r="E551" s="36"/>
      <c r="F551" s="36"/>
      <c r="G551" s="36"/>
      <c r="H551" s="36"/>
      <c r="I551" s="36"/>
    </row>
    <row r="552" spans="4:9" x14ac:dyDescent="0.3">
      <c r="D552" s="36"/>
      <c r="E552" s="36"/>
      <c r="F552" s="36"/>
      <c r="G552" s="36"/>
      <c r="H552" s="36"/>
      <c r="I552" s="36"/>
    </row>
    <row r="553" spans="4:9" x14ac:dyDescent="0.3">
      <c r="D553" s="36"/>
      <c r="E553" s="36"/>
      <c r="F553" s="36"/>
      <c r="G553" s="36"/>
      <c r="H553" s="36"/>
      <c r="I553" s="36"/>
    </row>
    <row r="554" spans="4:9" x14ac:dyDescent="0.3">
      <c r="D554" s="36"/>
      <c r="E554" s="36"/>
      <c r="F554" s="36"/>
      <c r="G554" s="36"/>
      <c r="H554" s="36"/>
      <c r="I554" s="36"/>
    </row>
    <row r="555" spans="4:9" x14ac:dyDescent="0.3">
      <c r="D555" s="36"/>
      <c r="E555" s="36"/>
      <c r="F555" s="36"/>
      <c r="G555" s="36"/>
      <c r="H555" s="36"/>
      <c r="I555" s="36"/>
    </row>
    <row r="556" spans="4:9" x14ac:dyDescent="0.3">
      <c r="D556" s="36"/>
      <c r="E556" s="36"/>
      <c r="F556" s="36"/>
      <c r="G556" s="36"/>
      <c r="H556" s="36"/>
      <c r="I556" s="36"/>
    </row>
    <row r="557" spans="4:9" x14ac:dyDescent="0.3">
      <c r="D557" s="36"/>
      <c r="E557" s="36"/>
      <c r="F557" s="36"/>
      <c r="G557" s="36"/>
      <c r="H557" s="36"/>
      <c r="I557" s="36"/>
    </row>
    <row r="558" spans="4:9" x14ac:dyDescent="0.3">
      <c r="D558" s="36"/>
      <c r="E558" s="36"/>
      <c r="F558" s="36"/>
      <c r="G558" s="36"/>
      <c r="H558" s="36"/>
      <c r="I558" s="36"/>
    </row>
    <row r="559" spans="4:9" x14ac:dyDescent="0.3">
      <c r="D559" s="36"/>
      <c r="E559" s="36"/>
      <c r="F559" s="36"/>
      <c r="G559" s="36"/>
      <c r="H559" s="36"/>
      <c r="I559" s="36"/>
    </row>
    <row r="560" spans="4:9" x14ac:dyDescent="0.3">
      <c r="D560" s="36"/>
      <c r="E560" s="36"/>
      <c r="F560" s="36"/>
      <c r="G560" s="36"/>
      <c r="H560" s="36"/>
      <c r="I560" s="36"/>
    </row>
    <row r="561" spans="4:9" x14ac:dyDescent="0.3">
      <c r="D561" s="36"/>
      <c r="E561" s="36"/>
      <c r="F561" s="36"/>
      <c r="G561" s="36"/>
      <c r="H561" s="36"/>
      <c r="I561" s="36"/>
    </row>
    <row r="562" spans="4:9" x14ac:dyDescent="0.3">
      <c r="D562" s="36"/>
      <c r="E562" s="36"/>
      <c r="F562" s="36"/>
      <c r="G562" s="36"/>
      <c r="H562" s="36"/>
      <c r="I562" s="36"/>
    </row>
    <row r="563" spans="4:9" x14ac:dyDescent="0.3">
      <c r="D563" s="36"/>
      <c r="E563" s="36"/>
      <c r="F563" s="36"/>
      <c r="G563" s="36"/>
      <c r="H563" s="36"/>
      <c r="I563" s="36"/>
    </row>
    <row r="564" spans="4:9" x14ac:dyDescent="0.3">
      <c r="D564" s="36"/>
      <c r="E564" s="36"/>
      <c r="F564" s="36"/>
      <c r="G564" s="36"/>
      <c r="H564" s="36"/>
      <c r="I564" s="36"/>
    </row>
    <row r="565" spans="4:9" x14ac:dyDescent="0.3">
      <c r="D565" s="36"/>
      <c r="E565" s="36"/>
      <c r="F565" s="36"/>
      <c r="G565" s="36"/>
      <c r="H565" s="36"/>
      <c r="I565" s="36"/>
    </row>
    <row r="566" spans="4:9" x14ac:dyDescent="0.3">
      <c r="D566" s="36"/>
      <c r="E566" s="36"/>
      <c r="F566" s="36"/>
      <c r="G566" s="36"/>
      <c r="H566" s="36"/>
      <c r="I566" s="36"/>
    </row>
    <row r="567" spans="4:9" x14ac:dyDescent="0.3">
      <c r="D567" s="36"/>
      <c r="E567" s="36"/>
      <c r="F567" s="36"/>
      <c r="G567" s="36"/>
      <c r="H567" s="36"/>
      <c r="I567" s="36"/>
    </row>
    <row r="568" spans="4:9" x14ac:dyDescent="0.3">
      <c r="D568" s="36"/>
      <c r="E568" s="36"/>
      <c r="F568" s="36"/>
      <c r="G568" s="36"/>
      <c r="H568" s="36"/>
      <c r="I568" s="36"/>
    </row>
    <row r="569" spans="4:9" x14ac:dyDescent="0.3">
      <c r="D569" s="36"/>
      <c r="E569" s="36"/>
      <c r="F569" s="36"/>
      <c r="G569" s="36"/>
      <c r="H569" s="36"/>
      <c r="I569" s="36"/>
    </row>
    <row r="570" spans="4:9" x14ac:dyDescent="0.3">
      <c r="D570" s="36"/>
      <c r="E570" s="36"/>
      <c r="F570" s="36"/>
      <c r="G570" s="36"/>
      <c r="H570" s="36"/>
      <c r="I570" s="36"/>
    </row>
    <row r="571" spans="4:9" x14ac:dyDescent="0.3">
      <c r="D571" s="36"/>
      <c r="E571" s="36"/>
      <c r="F571" s="36"/>
      <c r="G571" s="36"/>
      <c r="H571" s="36"/>
      <c r="I571" s="36"/>
    </row>
    <row r="572" spans="4:9" x14ac:dyDescent="0.3">
      <c r="D572" s="36"/>
      <c r="E572" s="36"/>
      <c r="F572" s="36"/>
      <c r="G572" s="36"/>
      <c r="H572" s="36"/>
      <c r="I572" s="36"/>
    </row>
    <row r="573" spans="4:9" x14ac:dyDescent="0.3">
      <c r="D573" s="36"/>
      <c r="E573" s="36"/>
      <c r="F573" s="36"/>
      <c r="G573" s="36"/>
      <c r="H573" s="36"/>
      <c r="I573" s="36"/>
    </row>
    <row r="574" spans="4:9" x14ac:dyDescent="0.3">
      <c r="D574" s="36"/>
      <c r="E574" s="36"/>
      <c r="F574" s="36"/>
      <c r="G574" s="36"/>
      <c r="H574" s="36"/>
      <c r="I574" s="36"/>
    </row>
    <row r="575" spans="4:9" x14ac:dyDescent="0.3">
      <c r="D575" s="36"/>
      <c r="E575" s="36"/>
      <c r="F575" s="36"/>
      <c r="G575" s="36"/>
      <c r="H575" s="36"/>
      <c r="I575" s="36"/>
    </row>
    <row r="576" spans="4:9" x14ac:dyDescent="0.3">
      <c r="D576" s="36"/>
      <c r="E576" s="36"/>
      <c r="F576" s="36"/>
      <c r="G576" s="36"/>
      <c r="H576" s="36"/>
      <c r="I576" s="36"/>
    </row>
    <row r="577" spans="4:9" x14ac:dyDescent="0.3">
      <c r="D577" s="36"/>
      <c r="E577" s="36"/>
      <c r="F577" s="36"/>
      <c r="G577" s="36"/>
      <c r="H577" s="36"/>
      <c r="I577" s="36"/>
    </row>
    <row r="578" spans="4:9" x14ac:dyDescent="0.3">
      <c r="D578" s="36"/>
      <c r="E578" s="36"/>
      <c r="F578" s="36"/>
      <c r="G578" s="36"/>
      <c r="H578" s="36"/>
      <c r="I578" s="36"/>
    </row>
    <row r="579" spans="4:9" x14ac:dyDescent="0.3">
      <c r="D579" s="36"/>
      <c r="E579" s="36"/>
      <c r="F579" s="36"/>
      <c r="G579" s="36"/>
      <c r="H579" s="36"/>
      <c r="I579" s="36"/>
    </row>
    <row r="580" spans="4:9" x14ac:dyDescent="0.3">
      <c r="D580" s="36"/>
      <c r="E580" s="36"/>
      <c r="F580" s="36"/>
      <c r="G580" s="36"/>
      <c r="H580" s="36"/>
      <c r="I580" s="36"/>
    </row>
    <row r="581" spans="4:9" x14ac:dyDescent="0.3">
      <c r="D581" s="36"/>
      <c r="E581" s="36"/>
      <c r="F581" s="36"/>
      <c r="G581" s="36"/>
      <c r="H581" s="36"/>
      <c r="I581" s="36"/>
    </row>
    <row r="582" spans="4:9" x14ac:dyDescent="0.3">
      <c r="D582" s="36"/>
      <c r="E582" s="36"/>
      <c r="F582" s="36"/>
      <c r="G582" s="36"/>
      <c r="H582" s="36"/>
      <c r="I582" s="36"/>
    </row>
    <row r="583" spans="4:9" x14ac:dyDescent="0.3">
      <c r="D583" s="36"/>
      <c r="E583" s="36"/>
      <c r="F583" s="36"/>
      <c r="G583" s="36"/>
      <c r="H583" s="36"/>
      <c r="I583" s="36"/>
    </row>
    <row r="584" spans="4:9" x14ac:dyDescent="0.3">
      <c r="D584" s="36"/>
      <c r="E584" s="36"/>
      <c r="F584" s="36"/>
      <c r="G584" s="36"/>
      <c r="H584" s="36"/>
      <c r="I584" s="36"/>
    </row>
    <row r="585" spans="4:9" x14ac:dyDescent="0.3">
      <c r="D585" s="36"/>
      <c r="E585" s="36"/>
      <c r="F585" s="36"/>
      <c r="G585" s="36"/>
      <c r="H585" s="36"/>
      <c r="I585" s="36"/>
    </row>
    <row r="586" spans="4:9" x14ac:dyDescent="0.3">
      <c r="D586" s="36"/>
      <c r="E586" s="36"/>
      <c r="F586" s="36"/>
      <c r="G586" s="36"/>
      <c r="H586" s="36"/>
      <c r="I586" s="36"/>
    </row>
    <row r="587" spans="4:9" x14ac:dyDescent="0.3">
      <c r="D587" s="36"/>
      <c r="E587" s="36"/>
      <c r="F587" s="36"/>
      <c r="G587" s="36"/>
      <c r="H587" s="36"/>
      <c r="I587" s="36"/>
    </row>
    <row r="588" spans="4:9" x14ac:dyDescent="0.3">
      <c r="D588" s="36"/>
      <c r="E588" s="36"/>
      <c r="F588" s="36"/>
      <c r="G588" s="36"/>
      <c r="H588" s="36"/>
      <c r="I588" s="36"/>
    </row>
    <row r="589" spans="4:9" x14ac:dyDescent="0.3">
      <c r="D589" s="36"/>
      <c r="E589" s="36"/>
      <c r="F589" s="36"/>
      <c r="G589" s="36"/>
      <c r="H589" s="36"/>
      <c r="I589" s="36"/>
    </row>
    <row r="590" spans="4:9" x14ac:dyDescent="0.3">
      <c r="D590" s="36"/>
      <c r="E590" s="36"/>
      <c r="F590" s="36"/>
      <c r="G590" s="36"/>
      <c r="H590" s="36"/>
      <c r="I590" s="36"/>
    </row>
    <row r="591" spans="4:9" x14ac:dyDescent="0.3">
      <c r="D591" s="36"/>
      <c r="E591" s="36"/>
      <c r="F591" s="36"/>
      <c r="G591" s="36"/>
      <c r="H591" s="36"/>
      <c r="I591" s="36"/>
    </row>
    <row r="592" spans="4:9" x14ac:dyDescent="0.3">
      <c r="D592" s="36"/>
      <c r="E592" s="36"/>
      <c r="F592" s="36"/>
      <c r="G592" s="36"/>
      <c r="H592" s="36"/>
      <c r="I592" s="36"/>
    </row>
    <row r="593" spans="4:9" x14ac:dyDescent="0.3">
      <c r="D593" s="36"/>
      <c r="E593" s="36"/>
      <c r="F593" s="36"/>
      <c r="G593" s="36"/>
      <c r="H593" s="36"/>
      <c r="I593" s="36"/>
    </row>
    <row r="594" spans="4:9" x14ac:dyDescent="0.3">
      <c r="D594" s="36"/>
      <c r="E594" s="36"/>
      <c r="F594" s="36"/>
      <c r="G594" s="36"/>
      <c r="H594" s="36"/>
      <c r="I594" s="36"/>
    </row>
    <row r="595" spans="4:9" x14ac:dyDescent="0.3">
      <c r="D595" s="36"/>
      <c r="E595" s="36"/>
      <c r="F595" s="36"/>
      <c r="G595" s="36"/>
      <c r="H595" s="36"/>
      <c r="I595" s="36"/>
    </row>
    <row r="596" spans="4:9" x14ac:dyDescent="0.3">
      <c r="D596" s="36"/>
      <c r="E596" s="36"/>
      <c r="F596" s="36"/>
      <c r="G596" s="36"/>
      <c r="H596" s="36"/>
      <c r="I596" s="36"/>
    </row>
    <row r="597" spans="4:9" x14ac:dyDescent="0.3">
      <c r="D597" s="36"/>
      <c r="E597" s="36"/>
      <c r="F597" s="36"/>
      <c r="G597" s="36"/>
      <c r="H597" s="36"/>
      <c r="I597" s="36"/>
    </row>
    <row r="598" spans="4:9" x14ac:dyDescent="0.3">
      <c r="D598" s="36"/>
      <c r="E598" s="36"/>
      <c r="F598" s="36"/>
      <c r="G598" s="36"/>
      <c r="H598" s="36"/>
      <c r="I598" s="36"/>
    </row>
    <row r="599" spans="4:9" x14ac:dyDescent="0.3">
      <c r="D599" s="36"/>
      <c r="E599" s="36"/>
      <c r="F599" s="36"/>
      <c r="G599" s="36"/>
      <c r="H599" s="36"/>
      <c r="I599" s="36"/>
    </row>
    <row r="600" spans="4:9" x14ac:dyDescent="0.3">
      <c r="D600" s="36"/>
      <c r="E600" s="36"/>
      <c r="F600" s="36"/>
      <c r="G600" s="36"/>
      <c r="H600" s="36"/>
      <c r="I600" s="36"/>
    </row>
    <row r="601" spans="4:9" x14ac:dyDescent="0.3">
      <c r="D601" s="36"/>
      <c r="E601" s="36"/>
      <c r="F601" s="36"/>
      <c r="G601" s="36"/>
      <c r="H601" s="36"/>
      <c r="I601" s="36"/>
    </row>
    <row r="602" spans="4:9" x14ac:dyDescent="0.3">
      <c r="D602" s="36"/>
      <c r="E602" s="36"/>
      <c r="F602" s="36"/>
      <c r="G602" s="36"/>
      <c r="H602" s="36"/>
      <c r="I602" s="36"/>
    </row>
    <row r="603" spans="4:9" x14ac:dyDescent="0.3">
      <c r="D603" s="36"/>
      <c r="E603" s="36"/>
      <c r="F603" s="36"/>
      <c r="G603" s="36"/>
      <c r="H603" s="36"/>
      <c r="I603" s="36"/>
    </row>
    <row r="604" spans="4:9" x14ac:dyDescent="0.3">
      <c r="D604" s="36"/>
      <c r="E604" s="36"/>
      <c r="F604" s="36"/>
      <c r="G604" s="36"/>
      <c r="H604" s="36"/>
      <c r="I604" s="36"/>
    </row>
    <row r="605" spans="4:9" x14ac:dyDescent="0.3">
      <c r="D605" s="36"/>
      <c r="E605" s="36"/>
      <c r="F605" s="36"/>
      <c r="G605" s="36"/>
      <c r="H605" s="36"/>
      <c r="I605" s="36"/>
    </row>
    <row r="606" spans="4:9" x14ac:dyDescent="0.3">
      <c r="D606" s="36"/>
      <c r="E606" s="36"/>
      <c r="F606" s="36"/>
      <c r="G606" s="36"/>
      <c r="H606" s="36"/>
      <c r="I606" s="36"/>
    </row>
    <row r="607" spans="4:9" x14ac:dyDescent="0.3">
      <c r="D607" s="36"/>
      <c r="E607" s="36"/>
      <c r="F607" s="36"/>
      <c r="G607" s="36"/>
      <c r="H607" s="36"/>
      <c r="I607" s="36"/>
    </row>
    <row r="608" spans="4:9" x14ac:dyDescent="0.3">
      <c r="D608" s="36"/>
      <c r="E608" s="36"/>
      <c r="F608" s="36"/>
      <c r="G608" s="36"/>
      <c r="H608" s="36"/>
      <c r="I608" s="36"/>
    </row>
    <row r="609" spans="4:9" x14ac:dyDescent="0.3">
      <c r="D609" s="36"/>
      <c r="E609" s="36"/>
      <c r="F609" s="36"/>
      <c r="G609" s="36"/>
      <c r="H609" s="36"/>
      <c r="I609" s="36"/>
    </row>
    <row r="610" spans="4:9" x14ac:dyDescent="0.3">
      <c r="D610" s="36"/>
      <c r="E610" s="36"/>
      <c r="F610" s="36"/>
      <c r="G610" s="36"/>
      <c r="H610" s="36"/>
      <c r="I610" s="36"/>
    </row>
    <row r="611" spans="4:9" x14ac:dyDescent="0.3">
      <c r="D611" s="36"/>
      <c r="E611" s="36"/>
      <c r="F611" s="36"/>
      <c r="G611" s="36"/>
      <c r="H611" s="36"/>
      <c r="I611" s="36"/>
    </row>
    <row r="612" spans="4:9" x14ac:dyDescent="0.3">
      <c r="D612" s="36"/>
      <c r="E612" s="36"/>
      <c r="F612" s="36"/>
      <c r="G612" s="36"/>
      <c r="H612" s="36"/>
      <c r="I612" s="36"/>
    </row>
    <row r="613" spans="4:9" x14ac:dyDescent="0.3">
      <c r="D613" s="36"/>
      <c r="E613" s="36"/>
      <c r="F613" s="36"/>
      <c r="G613" s="36"/>
      <c r="H613" s="36"/>
      <c r="I613" s="36"/>
    </row>
    <row r="614" spans="4:9" x14ac:dyDescent="0.3">
      <c r="D614" s="36"/>
      <c r="E614" s="36"/>
      <c r="F614" s="36"/>
      <c r="G614" s="36"/>
      <c r="H614" s="36"/>
      <c r="I614" s="36"/>
    </row>
    <row r="615" spans="4:9" x14ac:dyDescent="0.3">
      <c r="D615" s="36"/>
      <c r="E615" s="36"/>
      <c r="F615" s="36"/>
      <c r="G615" s="36"/>
      <c r="H615" s="36"/>
      <c r="I615" s="36"/>
    </row>
    <row r="616" spans="4:9" x14ac:dyDescent="0.3">
      <c r="D616" s="36"/>
      <c r="E616" s="36"/>
      <c r="F616" s="36"/>
      <c r="G616" s="36"/>
      <c r="H616" s="36"/>
      <c r="I616" s="36"/>
    </row>
    <row r="617" spans="4:9" x14ac:dyDescent="0.3">
      <c r="D617" s="36"/>
      <c r="E617" s="36"/>
      <c r="F617" s="36"/>
      <c r="G617" s="36"/>
      <c r="H617" s="36"/>
      <c r="I617" s="36"/>
    </row>
    <row r="618" spans="4:9" x14ac:dyDescent="0.3">
      <c r="D618" s="36"/>
      <c r="E618" s="36"/>
      <c r="F618" s="36"/>
      <c r="G618" s="36"/>
      <c r="H618" s="36"/>
      <c r="I618" s="36"/>
    </row>
    <row r="619" spans="4:9" x14ac:dyDescent="0.3">
      <c r="D619" s="36"/>
      <c r="E619" s="36"/>
      <c r="F619" s="36"/>
      <c r="G619" s="36"/>
      <c r="H619" s="36"/>
      <c r="I619" s="36"/>
    </row>
    <row r="620" spans="4:9" x14ac:dyDescent="0.3">
      <c r="D620" s="36"/>
      <c r="E620" s="36"/>
      <c r="F620" s="36"/>
      <c r="G620" s="36"/>
      <c r="H620" s="36"/>
      <c r="I620" s="36"/>
    </row>
    <row r="621" spans="4:9" x14ac:dyDescent="0.3">
      <c r="D621" s="36"/>
      <c r="E621" s="36"/>
      <c r="F621" s="36"/>
      <c r="G621" s="36"/>
      <c r="H621" s="36"/>
      <c r="I621" s="36"/>
    </row>
    <row r="622" spans="4:9" x14ac:dyDescent="0.3">
      <c r="D622" s="36"/>
      <c r="E622" s="36"/>
      <c r="F622" s="36"/>
      <c r="G622" s="36"/>
      <c r="H622" s="36"/>
      <c r="I622" s="36"/>
    </row>
    <row r="623" spans="4:9" x14ac:dyDescent="0.3">
      <c r="D623" s="36"/>
      <c r="E623" s="36"/>
      <c r="F623" s="36"/>
      <c r="G623" s="36"/>
      <c r="H623" s="36"/>
      <c r="I623" s="36"/>
    </row>
    <row r="624" spans="4:9" x14ac:dyDescent="0.3">
      <c r="D624" s="36"/>
      <c r="E624" s="36"/>
      <c r="F624" s="36"/>
      <c r="G624" s="36"/>
      <c r="H624" s="36"/>
      <c r="I624" s="36"/>
    </row>
    <row r="625" spans="4:9" x14ac:dyDescent="0.3">
      <c r="D625" s="36"/>
      <c r="E625" s="36"/>
      <c r="F625" s="36"/>
      <c r="G625" s="36"/>
      <c r="H625" s="36"/>
      <c r="I625" s="36"/>
    </row>
    <row r="626" spans="4:9" x14ac:dyDescent="0.3">
      <c r="D626" s="36"/>
      <c r="E626" s="36"/>
      <c r="F626" s="36"/>
      <c r="G626" s="36"/>
      <c r="H626" s="36"/>
      <c r="I626" s="36"/>
    </row>
    <row r="627" spans="4:9" x14ac:dyDescent="0.3">
      <c r="D627" s="36"/>
      <c r="E627" s="36"/>
      <c r="F627" s="36"/>
      <c r="G627" s="36"/>
      <c r="H627" s="36"/>
      <c r="I627" s="36"/>
    </row>
    <row r="628" spans="4:9" x14ac:dyDescent="0.3">
      <c r="D628" s="36"/>
      <c r="E628" s="36"/>
      <c r="F628" s="36"/>
      <c r="G628" s="36"/>
      <c r="H628" s="36"/>
      <c r="I628" s="36"/>
    </row>
    <row r="629" spans="4:9" x14ac:dyDescent="0.3">
      <c r="D629" s="36"/>
      <c r="E629" s="36"/>
      <c r="F629" s="36"/>
      <c r="G629" s="36"/>
      <c r="H629" s="36"/>
      <c r="I629" s="36"/>
    </row>
    <row r="630" spans="4:9" x14ac:dyDescent="0.3">
      <c r="D630" s="36"/>
      <c r="E630" s="36"/>
      <c r="F630" s="36"/>
      <c r="G630" s="36"/>
      <c r="H630" s="36"/>
      <c r="I630" s="36"/>
    </row>
    <row r="631" spans="4:9" x14ac:dyDescent="0.3">
      <c r="D631" s="36"/>
      <c r="E631" s="36"/>
      <c r="F631" s="36"/>
      <c r="G631" s="36"/>
      <c r="H631" s="36"/>
      <c r="I631" s="36"/>
    </row>
    <row r="632" spans="4:9" x14ac:dyDescent="0.3">
      <c r="D632" s="36"/>
      <c r="E632" s="36"/>
      <c r="F632" s="36"/>
      <c r="G632" s="36"/>
      <c r="H632" s="36"/>
      <c r="I632" s="36"/>
    </row>
    <row r="633" spans="4:9" x14ac:dyDescent="0.3">
      <c r="D633" s="36"/>
      <c r="E633" s="36"/>
      <c r="F633" s="36"/>
      <c r="G633" s="36"/>
      <c r="H633" s="36"/>
      <c r="I633" s="36"/>
    </row>
    <row r="634" spans="4:9" x14ac:dyDescent="0.3">
      <c r="D634" s="36"/>
      <c r="E634" s="36"/>
      <c r="F634" s="36"/>
      <c r="G634" s="36"/>
      <c r="H634" s="36"/>
      <c r="I634" s="36"/>
    </row>
    <row r="635" spans="4:9" x14ac:dyDescent="0.3">
      <c r="D635" s="36"/>
      <c r="E635" s="36"/>
      <c r="F635" s="36"/>
      <c r="G635" s="36"/>
      <c r="H635" s="36"/>
      <c r="I635" s="36"/>
    </row>
    <row r="636" spans="4:9" x14ac:dyDescent="0.3">
      <c r="D636" s="36"/>
      <c r="E636" s="36"/>
      <c r="F636" s="36"/>
      <c r="G636" s="36"/>
      <c r="H636" s="36"/>
      <c r="I636" s="36"/>
    </row>
    <row r="637" spans="4:9" x14ac:dyDescent="0.3">
      <c r="D637" s="36"/>
      <c r="E637" s="36"/>
      <c r="F637" s="36"/>
      <c r="G637" s="36"/>
      <c r="H637" s="36"/>
      <c r="I637" s="36"/>
    </row>
    <row r="638" spans="4:9" x14ac:dyDescent="0.3">
      <c r="D638" s="36"/>
      <c r="E638" s="36"/>
      <c r="F638" s="36"/>
      <c r="G638" s="36"/>
      <c r="H638" s="36"/>
      <c r="I638" s="36"/>
    </row>
    <row r="639" spans="4:9" x14ac:dyDescent="0.3">
      <c r="D639" s="36"/>
      <c r="E639" s="36"/>
      <c r="F639" s="36"/>
      <c r="G639" s="36"/>
      <c r="H639" s="36"/>
      <c r="I639" s="36"/>
    </row>
    <row r="640" spans="4:9" x14ac:dyDescent="0.3">
      <c r="D640" s="36"/>
      <c r="E640" s="36"/>
      <c r="F640" s="36"/>
      <c r="G640" s="36"/>
      <c r="H640" s="36"/>
      <c r="I640" s="36"/>
    </row>
    <row r="641" spans="4:9" x14ac:dyDescent="0.3">
      <c r="D641" s="36"/>
      <c r="E641" s="36"/>
      <c r="F641" s="36"/>
      <c r="G641" s="36"/>
      <c r="H641" s="36"/>
      <c r="I641" s="36"/>
    </row>
    <row r="642" spans="4:9" x14ac:dyDescent="0.3">
      <c r="D642" s="36"/>
      <c r="E642" s="36"/>
      <c r="F642" s="36"/>
      <c r="G642" s="36"/>
      <c r="H642" s="36"/>
      <c r="I642" s="36"/>
    </row>
    <row r="643" spans="4:9" x14ac:dyDescent="0.3">
      <c r="D643" s="36"/>
      <c r="E643" s="36"/>
      <c r="F643" s="36"/>
      <c r="G643" s="36"/>
      <c r="H643" s="36"/>
      <c r="I643" s="36"/>
    </row>
    <row r="644" spans="4:9" x14ac:dyDescent="0.3">
      <c r="D644" s="36"/>
      <c r="E644" s="36"/>
      <c r="F644" s="36"/>
      <c r="G644" s="36"/>
      <c r="H644" s="36"/>
      <c r="I644" s="36"/>
    </row>
    <row r="645" spans="4:9" x14ac:dyDescent="0.3">
      <c r="D645" s="36"/>
      <c r="E645" s="36"/>
      <c r="F645" s="36"/>
      <c r="G645" s="36"/>
      <c r="H645" s="36"/>
      <c r="I645" s="36"/>
    </row>
    <row r="646" spans="4:9" x14ac:dyDescent="0.3">
      <c r="D646" s="36"/>
      <c r="E646" s="36"/>
      <c r="F646" s="36"/>
      <c r="G646" s="36"/>
      <c r="H646" s="36"/>
      <c r="I646" s="36"/>
    </row>
    <row r="647" spans="4:9" x14ac:dyDescent="0.3">
      <c r="D647" s="36"/>
      <c r="E647" s="36"/>
      <c r="F647" s="36"/>
      <c r="G647" s="36"/>
      <c r="H647" s="36"/>
      <c r="I647" s="36"/>
    </row>
    <row r="648" spans="4:9" x14ac:dyDescent="0.3">
      <c r="D648" s="36"/>
      <c r="E648" s="36"/>
      <c r="F648" s="36"/>
      <c r="G648" s="36"/>
      <c r="H648" s="36"/>
      <c r="I648" s="36"/>
    </row>
    <row r="649" spans="4:9" x14ac:dyDescent="0.3">
      <c r="D649" s="36"/>
      <c r="E649" s="36"/>
      <c r="F649" s="36"/>
      <c r="G649" s="36"/>
      <c r="H649" s="36"/>
      <c r="I649" s="36"/>
    </row>
    <row r="650" spans="4:9" x14ac:dyDescent="0.3">
      <c r="D650" s="36"/>
      <c r="E650" s="36"/>
      <c r="F650" s="36"/>
      <c r="G650" s="36"/>
      <c r="H650" s="36"/>
      <c r="I650" s="36"/>
    </row>
    <row r="651" spans="4:9" x14ac:dyDescent="0.3">
      <c r="D651" s="36"/>
      <c r="E651" s="36"/>
      <c r="F651" s="36"/>
      <c r="G651" s="36"/>
      <c r="H651" s="36"/>
      <c r="I651" s="36"/>
    </row>
    <row r="652" spans="4:9" x14ac:dyDescent="0.3">
      <c r="D652" s="36"/>
      <c r="E652" s="36"/>
      <c r="F652" s="36"/>
      <c r="G652" s="36"/>
      <c r="H652" s="36"/>
      <c r="I652" s="36"/>
    </row>
    <row r="653" spans="4:9" x14ac:dyDescent="0.3">
      <c r="D653" s="36"/>
      <c r="E653" s="36"/>
      <c r="F653" s="36"/>
      <c r="G653" s="36"/>
      <c r="H653" s="36"/>
      <c r="I653" s="36"/>
    </row>
    <row r="654" spans="4:9" x14ac:dyDescent="0.3">
      <c r="D654" s="36"/>
      <c r="E654" s="36"/>
      <c r="F654" s="36"/>
      <c r="G654" s="36"/>
      <c r="H654" s="36"/>
      <c r="I654" s="36"/>
    </row>
    <row r="655" spans="4:9" x14ac:dyDescent="0.3">
      <c r="D655" s="36"/>
      <c r="E655" s="36"/>
      <c r="F655" s="36"/>
      <c r="G655" s="36"/>
      <c r="H655" s="36"/>
      <c r="I655" s="36"/>
    </row>
    <row r="656" spans="4:9" x14ac:dyDescent="0.3">
      <c r="D656" s="36"/>
      <c r="E656" s="36"/>
      <c r="F656" s="36"/>
      <c r="G656" s="36"/>
      <c r="H656" s="36"/>
      <c r="I656" s="36"/>
    </row>
    <row r="657" spans="4:9" x14ac:dyDescent="0.3">
      <c r="D657" s="36"/>
      <c r="E657" s="36"/>
      <c r="F657" s="36"/>
      <c r="G657" s="36"/>
      <c r="H657" s="36"/>
      <c r="I657" s="36"/>
    </row>
    <row r="658" spans="4:9" x14ac:dyDescent="0.3">
      <c r="D658" s="36"/>
      <c r="E658" s="36"/>
      <c r="F658" s="36"/>
      <c r="G658" s="36"/>
      <c r="H658" s="36"/>
      <c r="I658" s="36"/>
    </row>
    <row r="659" spans="4:9" x14ac:dyDescent="0.3">
      <c r="D659" s="36"/>
      <c r="E659" s="36"/>
      <c r="F659" s="36"/>
      <c r="G659" s="36"/>
      <c r="H659" s="36"/>
      <c r="I659" s="36"/>
    </row>
    <row r="660" spans="4:9" x14ac:dyDescent="0.3">
      <c r="D660" s="36"/>
      <c r="E660" s="36"/>
      <c r="F660" s="36"/>
      <c r="G660" s="36"/>
      <c r="H660" s="36"/>
      <c r="I660" s="36"/>
    </row>
    <row r="661" spans="4:9" x14ac:dyDescent="0.3">
      <c r="D661" s="36"/>
      <c r="E661" s="36"/>
      <c r="F661" s="36"/>
      <c r="G661" s="36"/>
      <c r="H661" s="36"/>
      <c r="I661" s="36"/>
    </row>
    <row r="662" spans="4:9" x14ac:dyDescent="0.3">
      <c r="D662" s="36"/>
      <c r="E662" s="36"/>
      <c r="F662" s="36"/>
      <c r="G662" s="36"/>
      <c r="H662" s="36"/>
      <c r="I662" s="36"/>
    </row>
    <row r="663" spans="4:9" x14ac:dyDescent="0.3">
      <c r="D663" s="36"/>
      <c r="E663" s="36"/>
      <c r="F663" s="36"/>
      <c r="G663" s="36"/>
      <c r="H663" s="36"/>
      <c r="I663" s="36"/>
    </row>
    <row r="664" spans="4:9" x14ac:dyDescent="0.3">
      <c r="D664" s="36"/>
      <c r="E664" s="36"/>
      <c r="F664" s="36"/>
      <c r="G664" s="36"/>
      <c r="H664" s="36"/>
      <c r="I664" s="36"/>
    </row>
    <row r="665" spans="4:9" x14ac:dyDescent="0.3">
      <c r="D665" s="36"/>
      <c r="E665" s="36"/>
      <c r="F665" s="36"/>
      <c r="G665" s="36"/>
      <c r="H665" s="36"/>
      <c r="I665" s="36"/>
    </row>
    <row r="666" spans="4:9" x14ac:dyDescent="0.3">
      <c r="D666" s="36"/>
      <c r="E666" s="36"/>
      <c r="F666" s="36"/>
      <c r="G666" s="36"/>
      <c r="H666" s="36"/>
      <c r="I666" s="36"/>
    </row>
    <row r="667" spans="4:9" x14ac:dyDescent="0.3">
      <c r="D667" s="36"/>
      <c r="E667" s="36"/>
      <c r="F667" s="36"/>
      <c r="G667" s="36"/>
      <c r="H667" s="36"/>
      <c r="I667" s="36"/>
    </row>
    <row r="668" spans="4:9" x14ac:dyDescent="0.3">
      <c r="D668" s="36"/>
      <c r="E668" s="36"/>
      <c r="F668" s="36"/>
      <c r="G668" s="36"/>
      <c r="H668" s="36"/>
      <c r="I668" s="36"/>
    </row>
    <row r="669" spans="4:9" x14ac:dyDescent="0.3">
      <c r="D669" s="36"/>
      <c r="E669" s="36"/>
      <c r="F669" s="36"/>
      <c r="G669" s="36"/>
      <c r="H669" s="36"/>
      <c r="I669" s="36"/>
    </row>
    <row r="670" spans="4:9" x14ac:dyDescent="0.3">
      <c r="D670" s="36"/>
      <c r="E670" s="36"/>
      <c r="F670" s="36"/>
      <c r="G670" s="36"/>
      <c r="H670" s="36"/>
      <c r="I670" s="36"/>
    </row>
    <row r="671" spans="4:9" x14ac:dyDescent="0.3">
      <c r="D671" s="36"/>
      <c r="E671" s="36"/>
      <c r="F671" s="36"/>
      <c r="G671" s="36"/>
      <c r="H671" s="36"/>
      <c r="I671" s="36"/>
    </row>
    <row r="672" spans="4:9" x14ac:dyDescent="0.3">
      <c r="D672" s="36"/>
      <c r="E672" s="36"/>
      <c r="F672" s="36"/>
      <c r="G672" s="36"/>
      <c r="H672" s="36"/>
      <c r="I672" s="36"/>
    </row>
    <row r="673" spans="4:9" x14ac:dyDescent="0.3">
      <c r="D673" s="36"/>
      <c r="E673" s="36"/>
      <c r="F673" s="36"/>
      <c r="G673" s="36"/>
      <c r="H673" s="36"/>
      <c r="I673" s="36"/>
    </row>
    <row r="674" spans="4:9" x14ac:dyDescent="0.3">
      <c r="D674" s="36"/>
      <c r="E674" s="36"/>
      <c r="F674" s="36"/>
      <c r="G674" s="36"/>
      <c r="H674" s="36"/>
      <c r="I674" s="36"/>
    </row>
    <row r="675" spans="4:9" x14ac:dyDescent="0.3">
      <c r="D675" s="36"/>
      <c r="E675" s="36"/>
      <c r="F675" s="36"/>
      <c r="G675" s="36"/>
      <c r="H675" s="36"/>
      <c r="I675" s="36"/>
    </row>
    <row r="676" spans="4:9" x14ac:dyDescent="0.3">
      <c r="D676" s="36"/>
      <c r="E676" s="36"/>
      <c r="F676" s="36"/>
      <c r="G676" s="36"/>
      <c r="H676" s="36"/>
      <c r="I676" s="36"/>
    </row>
    <row r="677" spans="4:9" x14ac:dyDescent="0.3">
      <c r="D677" s="36"/>
      <c r="E677" s="36"/>
      <c r="F677" s="36"/>
      <c r="G677" s="36"/>
      <c r="H677" s="36"/>
      <c r="I677" s="36"/>
    </row>
    <row r="678" spans="4:9" x14ac:dyDescent="0.3">
      <c r="D678" s="36"/>
      <c r="E678" s="36"/>
      <c r="F678" s="36"/>
      <c r="G678" s="36"/>
      <c r="H678" s="36"/>
      <c r="I678" s="36"/>
    </row>
    <row r="679" spans="4:9" x14ac:dyDescent="0.3">
      <c r="D679" s="36"/>
      <c r="E679" s="36"/>
      <c r="F679" s="36"/>
      <c r="G679" s="36"/>
      <c r="H679" s="36"/>
      <c r="I679" s="36"/>
    </row>
    <row r="680" spans="4:9" x14ac:dyDescent="0.3">
      <c r="D680" s="36"/>
      <c r="E680" s="36"/>
      <c r="F680" s="36"/>
      <c r="G680" s="36"/>
      <c r="H680" s="36"/>
      <c r="I680" s="36"/>
    </row>
    <row r="681" spans="4:9" x14ac:dyDescent="0.3">
      <c r="D681" s="36"/>
      <c r="E681" s="36"/>
      <c r="F681" s="36"/>
      <c r="G681" s="36"/>
      <c r="H681" s="36"/>
      <c r="I681" s="36"/>
    </row>
    <row r="682" spans="4:9" x14ac:dyDescent="0.3">
      <c r="D682" s="36"/>
      <c r="E682" s="36"/>
      <c r="F682" s="36"/>
      <c r="G682" s="36"/>
      <c r="H682" s="36"/>
      <c r="I682" s="36"/>
    </row>
    <row r="683" spans="4:9" x14ac:dyDescent="0.3">
      <c r="D683" s="36"/>
      <c r="E683" s="36"/>
      <c r="F683" s="36"/>
      <c r="G683" s="36"/>
      <c r="H683" s="36"/>
      <c r="I683" s="36"/>
    </row>
    <row r="684" spans="4:9" x14ac:dyDescent="0.3">
      <c r="D684" s="36"/>
      <c r="E684" s="36"/>
      <c r="F684" s="36"/>
      <c r="G684" s="36"/>
      <c r="H684" s="36"/>
      <c r="I684" s="36"/>
    </row>
    <row r="685" spans="4:9" x14ac:dyDescent="0.3">
      <c r="D685" s="36"/>
      <c r="E685" s="36"/>
      <c r="F685" s="36"/>
      <c r="G685" s="36"/>
      <c r="H685" s="36"/>
      <c r="I685" s="36"/>
    </row>
    <row r="686" spans="4:9" x14ac:dyDescent="0.3">
      <c r="D686" s="36"/>
      <c r="E686" s="36"/>
      <c r="F686" s="36"/>
      <c r="G686" s="36"/>
      <c r="H686" s="36"/>
      <c r="I686" s="36"/>
    </row>
    <row r="687" spans="4:9" x14ac:dyDescent="0.3">
      <c r="D687" s="36"/>
      <c r="E687" s="36"/>
      <c r="F687" s="36"/>
      <c r="G687" s="36"/>
      <c r="H687" s="36"/>
      <c r="I687" s="36"/>
    </row>
    <row r="688" spans="4:9" x14ac:dyDescent="0.3">
      <c r="D688" s="36"/>
      <c r="E688" s="36"/>
      <c r="F688" s="36"/>
      <c r="G688" s="36"/>
      <c r="H688" s="36"/>
      <c r="I688" s="36"/>
    </row>
    <row r="689" spans="4:9" x14ac:dyDescent="0.3">
      <c r="D689" s="36"/>
      <c r="E689" s="36"/>
      <c r="F689" s="36"/>
      <c r="G689" s="36"/>
      <c r="H689" s="36"/>
      <c r="I689" s="36"/>
    </row>
    <row r="690" spans="4:9" x14ac:dyDescent="0.3">
      <c r="D690" s="36"/>
      <c r="E690" s="36"/>
      <c r="F690" s="36"/>
      <c r="G690" s="36"/>
      <c r="H690" s="36"/>
      <c r="I690" s="36"/>
    </row>
    <row r="691" spans="4:9" x14ac:dyDescent="0.3">
      <c r="D691" s="36"/>
      <c r="E691" s="36"/>
      <c r="F691" s="36"/>
      <c r="G691" s="36"/>
      <c r="H691" s="36"/>
      <c r="I691" s="36"/>
    </row>
  </sheetData>
  <mergeCells count="13">
    <mergeCell ref="G84:N84"/>
    <mergeCell ref="G85:N85"/>
    <mergeCell ref="A4:N4"/>
    <mergeCell ref="A1:C1"/>
    <mergeCell ref="A2:C2"/>
    <mergeCell ref="A3:C3"/>
    <mergeCell ref="A8:C8"/>
    <mergeCell ref="D6:L6"/>
    <mergeCell ref="A6:A7"/>
    <mergeCell ref="B6:B7"/>
    <mergeCell ref="C6:C7"/>
    <mergeCell ref="M6:M7"/>
    <mergeCell ref="N6:N8"/>
  </mergeCells>
  <phoneticPr fontId="22" type="noConversion"/>
  <pageMargins left="0.25" right="0.25" top="0.25" bottom="0.25" header="0" footer="0.15"/>
  <pageSetup paperSize="8" scale="85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90"/>
  <sheetViews>
    <sheetView zoomScaleNormal="100" workbookViewId="0">
      <pane xSplit="3" ySplit="9" topLeftCell="D37" activePane="bottomRight" state="frozen"/>
      <selection pane="topRight" activeCell="D1" sqref="D1"/>
      <selection pane="bottomLeft" activeCell="A10" sqref="A10"/>
      <selection pane="bottomRight" activeCell="O39" sqref="O39"/>
    </sheetView>
  </sheetViews>
  <sheetFormatPr defaultColWidth="14.44140625" defaultRowHeight="15.6" x14ac:dyDescent="0.3"/>
  <cols>
    <col min="1" max="1" width="5.109375" style="40" bestFit="1" customWidth="1"/>
    <col min="2" max="2" width="12.44140625" style="27" bestFit="1" customWidth="1"/>
    <col min="3" max="3" width="28.44140625" style="27" bestFit="1" customWidth="1"/>
    <col min="4" max="9" width="10.5546875" style="27" customWidth="1"/>
    <col min="10" max="10" width="9.5546875" style="27" customWidth="1"/>
    <col min="11" max="11" width="9.6640625" style="34" customWidth="1"/>
    <col min="12" max="12" width="7.5546875" style="34" customWidth="1"/>
    <col min="13" max="13" width="8.33203125" style="38" customWidth="1"/>
    <col min="14" max="16384" width="14.44140625" style="27"/>
  </cols>
  <sheetData>
    <row r="1" spans="1:14" x14ac:dyDescent="0.3">
      <c r="A1" s="88" t="s">
        <v>54</v>
      </c>
      <c r="B1" s="88"/>
      <c r="C1" s="88"/>
      <c r="J1" s="34"/>
      <c r="M1" s="27"/>
    </row>
    <row r="2" spans="1:14" x14ac:dyDescent="0.3">
      <c r="A2" s="88" t="s">
        <v>55</v>
      </c>
      <c r="B2" s="88"/>
      <c r="C2" s="88"/>
      <c r="J2" s="34"/>
      <c r="M2" s="27"/>
    </row>
    <row r="3" spans="1:14" x14ac:dyDescent="0.3">
      <c r="A3" s="89" t="s">
        <v>56</v>
      </c>
      <c r="B3" s="89"/>
      <c r="C3" s="89"/>
      <c r="J3" s="34"/>
      <c r="M3" s="27"/>
    </row>
    <row r="4" spans="1:14" ht="44.25" customHeight="1" x14ac:dyDescent="0.35">
      <c r="A4" s="84" t="s">
        <v>62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6" spans="1:14" ht="22.5" customHeight="1" x14ac:dyDescent="0.3">
      <c r="A6" s="83" t="s">
        <v>52</v>
      </c>
      <c r="B6" s="85" t="s">
        <v>45</v>
      </c>
      <c r="C6" s="83" t="s">
        <v>51</v>
      </c>
      <c r="D6" s="90" t="s">
        <v>58</v>
      </c>
      <c r="E6" s="90"/>
      <c r="F6" s="90"/>
      <c r="G6" s="90"/>
      <c r="H6" s="90"/>
      <c r="I6" s="90"/>
      <c r="J6" s="90"/>
      <c r="K6" s="90"/>
      <c r="L6" s="90"/>
      <c r="M6" s="85" t="s">
        <v>59</v>
      </c>
      <c r="N6" s="83" t="s">
        <v>57</v>
      </c>
    </row>
    <row r="7" spans="1:14" ht="47.25" customHeight="1" x14ac:dyDescent="0.3">
      <c r="A7" s="83"/>
      <c r="B7" s="85"/>
      <c r="C7" s="83"/>
      <c r="D7" s="91" t="s">
        <v>96</v>
      </c>
      <c r="E7" s="91" t="s">
        <v>73</v>
      </c>
      <c r="F7" s="91" t="s">
        <v>97</v>
      </c>
      <c r="G7" s="91" t="s">
        <v>98</v>
      </c>
      <c r="H7" s="91" t="s">
        <v>99</v>
      </c>
      <c r="I7" s="91" t="s">
        <v>100</v>
      </c>
      <c r="J7" s="93" t="s">
        <v>101</v>
      </c>
      <c r="K7" s="93" t="s">
        <v>102</v>
      </c>
      <c r="L7" s="93" t="s">
        <v>103</v>
      </c>
      <c r="M7" s="85"/>
      <c r="N7" s="83"/>
    </row>
    <row r="8" spans="1:14" s="43" customFormat="1" ht="49.5" customHeight="1" x14ac:dyDescent="0.3">
      <c r="A8" s="83"/>
      <c r="B8" s="85"/>
      <c r="C8" s="83"/>
      <c r="D8" s="92" t="s">
        <v>96</v>
      </c>
      <c r="E8" s="92" t="s">
        <v>73</v>
      </c>
      <c r="F8" s="92" t="s">
        <v>97</v>
      </c>
      <c r="G8" s="92" t="s">
        <v>98</v>
      </c>
      <c r="H8" s="92" t="s">
        <v>99</v>
      </c>
      <c r="I8" s="92" t="s">
        <v>100</v>
      </c>
      <c r="J8" s="94" t="s">
        <v>101</v>
      </c>
      <c r="K8" s="94" t="s">
        <v>102</v>
      </c>
      <c r="L8" s="94" t="s">
        <v>103</v>
      </c>
      <c r="M8" s="85"/>
      <c r="N8" s="83"/>
    </row>
    <row r="9" spans="1:14" s="43" customFormat="1" x14ac:dyDescent="0.3">
      <c r="A9" s="83" t="s">
        <v>53</v>
      </c>
      <c r="B9" s="83"/>
      <c r="C9" s="83"/>
      <c r="D9" s="71">
        <v>2</v>
      </c>
      <c r="E9" s="71">
        <v>3</v>
      </c>
      <c r="F9" s="71">
        <v>2</v>
      </c>
      <c r="G9" s="71">
        <v>3</v>
      </c>
      <c r="H9" s="71">
        <v>4</v>
      </c>
      <c r="I9" s="71">
        <v>2</v>
      </c>
      <c r="J9" s="71">
        <v>2</v>
      </c>
      <c r="K9" s="71">
        <v>2</v>
      </c>
      <c r="L9" s="71">
        <v>3</v>
      </c>
      <c r="M9" s="41">
        <f>SUM(D9:L9)</f>
        <v>23</v>
      </c>
      <c r="N9" s="83"/>
    </row>
    <row r="10" spans="1:14" s="35" customFormat="1" ht="31.5" customHeight="1" x14ac:dyDescent="0.3">
      <c r="A10" s="44">
        <v>1</v>
      </c>
      <c r="B10" s="58">
        <v>2610061001</v>
      </c>
      <c r="C10" s="59" t="s">
        <v>361</v>
      </c>
      <c r="D10" s="48" t="s">
        <v>104</v>
      </c>
      <c r="E10" s="48" t="s">
        <v>82</v>
      </c>
      <c r="F10" s="48" t="s">
        <v>105</v>
      </c>
      <c r="G10" s="48" t="s">
        <v>106</v>
      </c>
      <c r="H10" s="48" t="s">
        <v>107</v>
      </c>
      <c r="I10" s="48" t="s">
        <v>108</v>
      </c>
      <c r="J10" s="48" t="s">
        <v>109</v>
      </c>
      <c r="K10" s="48" t="s">
        <v>110</v>
      </c>
      <c r="L10" s="48" t="s">
        <v>111</v>
      </c>
      <c r="M10" s="44">
        <f t="shared" ref="M10:M73" si="0">$M$9-SUMIF(D10:L10,"",$D$9:$L$9)</f>
        <v>23</v>
      </c>
      <c r="N10" s="61"/>
    </row>
    <row r="11" spans="1:14" s="35" customFormat="1" ht="31.5" customHeight="1" x14ac:dyDescent="0.3">
      <c r="A11" s="44">
        <v>2</v>
      </c>
      <c r="B11" s="55">
        <v>2610061002</v>
      </c>
      <c r="C11" s="60" t="s">
        <v>362</v>
      </c>
      <c r="D11" s="48" t="s">
        <v>104</v>
      </c>
      <c r="E11" s="48"/>
      <c r="F11" s="48" t="s">
        <v>105</v>
      </c>
      <c r="G11" s="48" t="s">
        <v>106</v>
      </c>
      <c r="H11" s="48" t="s">
        <v>107</v>
      </c>
      <c r="I11" s="48" t="s">
        <v>108</v>
      </c>
      <c r="J11" s="48" t="s">
        <v>109</v>
      </c>
      <c r="K11" s="48" t="s">
        <v>110</v>
      </c>
      <c r="L11" s="48" t="s">
        <v>111</v>
      </c>
      <c r="M11" s="44">
        <f t="shared" si="0"/>
        <v>20</v>
      </c>
      <c r="N11" s="61"/>
    </row>
    <row r="12" spans="1:14" s="35" customFormat="1" ht="31.5" customHeight="1" x14ac:dyDescent="0.3">
      <c r="A12" s="44">
        <v>3</v>
      </c>
      <c r="B12" s="55">
        <v>2610061003</v>
      </c>
      <c r="C12" s="60" t="s">
        <v>363</v>
      </c>
      <c r="D12" s="48" t="s">
        <v>104</v>
      </c>
      <c r="E12" s="48"/>
      <c r="F12" s="48" t="s">
        <v>105</v>
      </c>
      <c r="G12" s="48" t="s">
        <v>106</v>
      </c>
      <c r="H12" s="48" t="s">
        <v>107</v>
      </c>
      <c r="I12" s="48" t="s">
        <v>108</v>
      </c>
      <c r="J12" s="48" t="s">
        <v>109</v>
      </c>
      <c r="K12" s="48" t="s">
        <v>110</v>
      </c>
      <c r="L12" s="48" t="s">
        <v>111</v>
      </c>
      <c r="M12" s="44">
        <f t="shared" si="0"/>
        <v>20</v>
      </c>
      <c r="N12" s="61"/>
    </row>
    <row r="13" spans="1:14" s="35" customFormat="1" ht="31.5" customHeight="1" x14ac:dyDescent="0.3">
      <c r="A13" s="44">
        <v>4</v>
      </c>
      <c r="B13" s="55">
        <v>2610061004</v>
      </c>
      <c r="C13" s="60" t="s">
        <v>364</v>
      </c>
      <c r="D13" s="48" t="s">
        <v>104</v>
      </c>
      <c r="E13" s="48" t="s">
        <v>82</v>
      </c>
      <c r="F13" s="48" t="s">
        <v>105</v>
      </c>
      <c r="G13" s="48" t="s">
        <v>106</v>
      </c>
      <c r="H13" s="48" t="s">
        <v>107</v>
      </c>
      <c r="I13" s="48" t="s">
        <v>108</v>
      </c>
      <c r="J13" s="48" t="s">
        <v>109</v>
      </c>
      <c r="K13" s="48" t="s">
        <v>110</v>
      </c>
      <c r="L13" s="48" t="s">
        <v>111</v>
      </c>
      <c r="M13" s="44">
        <f t="shared" si="0"/>
        <v>23</v>
      </c>
      <c r="N13" s="61"/>
    </row>
    <row r="14" spans="1:14" s="35" customFormat="1" ht="31.5" customHeight="1" x14ac:dyDescent="0.3">
      <c r="A14" s="44">
        <v>5</v>
      </c>
      <c r="B14" s="55">
        <v>2610061005</v>
      </c>
      <c r="C14" s="60" t="s">
        <v>365</v>
      </c>
      <c r="D14" s="48" t="s">
        <v>104</v>
      </c>
      <c r="E14" s="48" t="s">
        <v>82</v>
      </c>
      <c r="F14" s="48" t="s">
        <v>105</v>
      </c>
      <c r="G14" s="48" t="s">
        <v>106</v>
      </c>
      <c r="H14" s="48" t="s">
        <v>107</v>
      </c>
      <c r="I14" s="48" t="s">
        <v>108</v>
      </c>
      <c r="J14" s="48" t="s">
        <v>109</v>
      </c>
      <c r="K14" s="48" t="s">
        <v>110</v>
      </c>
      <c r="L14" s="48" t="s">
        <v>111</v>
      </c>
      <c r="M14" s="44">
        <f t="shared" si="0"/>
        <v>23</v>
      </c>
      <c r="N14" s="61"/>
    </row>
    <row r="15" spans="1:14" s="35" customFormat="1" ht="31.5" customHeight="1" x14ac:dyDescent="0.3">
      <c r="A15" s="44">
        <v>6</v>
      </c>
      <c r="B15" s="55">
        <v>2610061006</v>
      </c>
      <c r="C15" s="60" t="s">
        <v>366</v>
      </c>
      <c r="D15" s="48" t="s">
        <v>104</v>
      </c>
      <c r="E15" s="48"/>
      <c r="F15" s="48" t="s">
        <v>105</v>
      </c>
      <c r="G15" s="48" t="s">
        <v>106</v>
      </c>
      <c r="H15" s="48" t="s">
        <v>107</v>
      </c>
      <c r="I15" s="48" t="s">
        <v>108</v>
      </c>
      <c r="J15" s="48" t="s">
        <v>109</v>
      </c>
      <c r="K15" s="48" t="s">
        <v>110</v>
      </c>
      <c r="L15" s="48" t="s">
        <v>111</v>
      </c>
      <c r="M15" s="44">
        <f t="shared" si="0"/>
        <v>20</v>
      </c>
      <c r="N15" s="61"/>
    </row>
    <row r="16" spans="1:14" s="35" customFormat="1" ht="31.5" customHeight="1" x14ac:dyDescent="0.3">
      <c r="A16" s="44">
        <v>7</v>
      </c>
      <c r="B16" s="55">
        <v>2610061007</v>
      </c>
      <c r="C16" s="60" t="s">
        <v>367</v>
      </c>
      <c r="D16" s="48" t="s">
        <v>104</v>
      </c>
      <c r="E16" s="48"/>
      <c r="F16" s="48" t="s">
        <v>105</v>
      </c>
      <c r="G16" s="48" t="s">
        <v>106</v>
      </c>
      <c r="H16" s="48" t="s">
        <v>107</v>
      </c>
      <c r="I16" s="48" t="s">
        <v>108</v>
      </c>
      <c r="J16" s="48" t="s">
        <v>109</v>
      </c>
      <c r="K16" s="48" t="s">
        <v>110</v>
      </c>
      <c r="L16" s="48" t="s">
        <v>111</v>
      </c>
      <c r="M16" s="44">
        <f t="shared" si="0"/>
        <v>20</v>
      </c>
      <c r="N16" s="61"/>
    </row>
    <row r="17" spans="1:14" s="35" customFormat="1" ht="31.5" customHeight="1" x14ac:dyDescent="0.3">
      <c r="A17" s="44">
        <v>8</v>
      </c>
      <c r="B17" s="55">
        <v>2610061008</v>
      </c>
      <c r="C17" s="60" t="s">
        <v>368</v>
      </c>
      <c r="D17" s="48" t="s">
        <v>104</v>
      </c>
      <c r="E17" s="48" t="s">
        <v>82</v>
      </c>
      <c r="F17" s="48" t="s">
        <v>105</v>
      </c>
      <c r="G17" s="48" t="s">
        <v>106</v>
      </c>
      <c r="H17" s="48" t="s">
        <v>107</v>
      </c>
      <c r="I17" s="48" t="s">
        <v>108</v>
      </c>
      <c r="J17" s="48" t="s">
        <v>109</v>
      </c>
      <c r="K17" s="48" t="s">
        <v>110</v>
      </c>
      <c r="L17" s="48" t="s">
        <v>111</v>
      </c>
      <c r="M17" s="44">
        <f t="shared" si="0"/>
        <v>23</v>
      </c>
      <c r="N17" s="61"/>
    </row>
    <row r="18" spans="1:14" s="35" customFormat="1" ht="31.5" customHeight="1" x14ac:dyDescent="0.3">
      <c r="A18" s="44">
        <v>9</v>
      </c>
      <c r="B18" s="55">
        <v>2610061009</v>
      </c>
      <c r="C18" s="60" t="s">
        <v>369</v>
      </c>
      <c r="D18" s="48" t="s">
        <v>104</v>
      </c>
      <c r="E18" s="48"/>
      <c r="F18" s="48" t="s">
        <v>105</v>
      </c>
      <c r="G18" s="48" t="s">
        <v>106</v>
      </c>
      <c r="H18" s="48" t="s">
        <v>107</v>
      </c>
      <c r="I18" s="48" t="s">
        <v>108</v>
      </c>
      <c r="J18" s="48" t="s">
        <v>109</v>
      </c>
      <c r="K18" s="48" t="s">
        <v>110</v>
      </c>
      <c r="L18" s="48" t="s">
        <v>111</v>
      </c>
      <c r="M18" s="44">
        <f t="shared" si="0"/>
        <v>20</v>
      </c>
      <c r="N18" s="61"/>
    </row>
    <row r="19" spans="1:14" s="35" customFormat="1" ht="31.5" customHeight="1" x14ac:dyDescent="0.3">
      <c r="A19" s="44">
        <v>10</v>
      </c>
      <c r="B19" s="55">
        <v>2610061010</v>
      </c>
      <c r="C19" s="60" t="s">
        <v>370</v>
      </c>
      <c r="D19" s="48" t="s">
        <v>104</v>
      </c>
      <c r="E19" s="48"/>
      <c r="F19" s="48" t="s">
        <v>105</v>
      </c>
      <c r="G19" s="48" t="s">
        <v>106</v>
      </c>
      <c r="H19" s="48" t="s">
        <v>107</v>
      </c>
      <c r="I19" s="48" t="s">
        <v>108</v>
      </c>
      <c r="J19" s="48" t="s">
        <v>109</v>
      </c>
      <c r="K19" s="48" t="s">
        <v>110</v>
      </c>
      <c r="L19" s="48" t="s">
        <v>111</v>
      </c>
      <c r="M19" s="44">
        <f t="shared" si="0"/>
        <v>20</v>
      </c>
      <c r="N19" s="61"/>
    </row>
    <row r="20" spans="1:14" s="35" customFormat="1" ht="31.5" customHeight="1" x14ac:dyDescent="0.3">
      <c r="A20" s="44">
        <v>11</v>
      </c>
      <c r="B20" s="55">
        <v>2610061011</v>
      </c>
      <c r="C20" s="60" t="s">
        <v>371</v>
      </c>
      <c r="D20" s="48" t="s">
        <v>104</v>
      </c>
      <c r="E20" s="48"/>
      <c r="F20" s="48" t="s">
        <v>105</v>
      </c>
      <c r="G20" s="48" t="s">
        <v>106</v>
      </c>
      <c r="H20" s="48" t="s">
        <v>107</v>
      </c>
      <c r="I20" s="48" t="s">
        <v>108</v>
      </c>
      <c r="J20" s="48" t="s">
        <v>109</v>
      </c>
      <c r="K20" s="48" t="s">
        <v>110</v>
      </c>
      <c r="L20" s="48" t="s">
        <v>111</v>
      </c>
      <c r="M20" s="44">
        <f t="shared" si="0"/>
        <v>20</v>
      </c>
      <c r="N20" s="61"/>
    </row>
    <row r="21" spans="1:14" s="35" customFormat="1" ht="31.5" customHeight="1" x14ac:dyDescent="0.3">
      <c r="A21" s="44">
        <v>12</v>
      </c>
      <c r="B21" s="55">
        <v>2610061012</v>
      </c>
      <c r="C21" s="60" t="s">
        <v>372</v>
      </c>
      <c r="D21" s="48" t="s">
        <v>104</v>
      </c>
      <c r="E21" s="48"/>
      <c r="F21" s="48" t="s">
        <v>105</v>
      </c>
      <c r="G21" s="48" t="s">
        <v>106</v>
      </c>
      <c r="H21" s="48" t="s">
        <v>107</v>
      </c>
      <c r="I21" s="48" t="s">
        <v>108</v>
      </c>
      <c r="J21" s="48" t="s">
        <v>109</v>
      </c>
      <c r="K21" s="48" t="s">
        <v>110</v>
      </c>
      <c r="L21" s="48" t="s">
        <v>111</v>
      </c>
      <c r="M21" s="44">
        <f t="shared" si="0"/>
        <v>20</v>
      </c>
      <c r="N21" s="61"/>
    </row>
    <row r="22" spans="1:14" s="35" customFormat="1" ht="31.5" customHeight="1" x14ac:dyDescent="0.3">
      <c r="A22" s="44">
        <v>13</v>
      </c>
      <c r="B22" s="55">
        <v>2610061013</v>
      </c>
      <c r="C22" s="60" t="s">
        <v>373</v>
      </c>
      <c r="D22" s="48" t="s">
        <v>104</v>
      </c>
      <c r="E22" s="48"/>
      <c r="F22" s="48" t="s">
        <v>105</v>
      </c>
      <c r="G22" s="48" t="s">
        <v>106</v>
      </c>
      <c r="H22" s="48" t="s">
        <v>107</v>
      </c>
      <c r="I22" s="48" t="s">
        <v>108</v>
      </c>
      <c r="J22" s="48" t="s">
        <v>109</v>
      </c>
      <c r="K22" s="48" t="s">
        <v>110</v>
      </c>
      <c r="L22" s="48" t="s">
        <v>111</v>
      </c>
      <c r="M22" s="44">
        <f t="shared" si="0"/>
        <v>20</v>
      </c>
      <c r="N22" s="61"/>
    </row>
    <row r="23" spans="1:14" s="35" customFormat="1" ht="31.5" customHeight="1" x14ac:dyDescent="0.3">
      <c r="A23" s="44">
        <v>14</v>
      </c>
      <c r="B23" s="55">
        <v>2610061014</v>
      </c>
      <c r="C23" s="60" t="s">
        <v>374</v>
      </c>
      <c r="D23" s="48" t="s">
        <v>104</v>
      </c>
      <c r="E23" s="48"/>
      <c r="F23" s="48" t="s">
        <v>105</v>
      </c>
      <c r="G23" s="48" t="s">
        <v>106</v>
      </c>
      <c r="H23" s="48" t="s">
        <v>107</v>
      </c>
      <c r="I23" s="48" t="s">
        <v>108</v>
      </c>
      <c r="J23" s="48" t="s">
        <v>109</v>
      </c>
      <c r="K23" s="48" t="s">
        <v>110</v>
      </c>
      <c r="L23" s="48" t="s">
        <v>111</v>
      </c>
      <c r="M23" s="44">
        <f t="shared" si="0"/>
        <v>20</v>
      </c>
      <c r="N23" s="61"/>
    </row>
    <row r="24" spans="1:14" s="35" customFormat="1" ht="31.5" customHeight="1" x14ac:dyDescent="0.3">
      <c r="A24" s="44">
        <v>15</v>
      </c>
      <c r="B24" s="55">
        <v>2610061015</v>
      </c>
      <c r="C24" s="60" t="s">
        <v>375</v>
      </c>
      <c r="D24" s="48" t="s">
        <v>104</v>
      </c>
      <c r="E24" s="48"/>
      <c r="F24" s="48" t="s">
        <v>105</v>
      </c>
      <c r="G24" s="48" t="s">
        <v>106</v>
      </c>
      <c r="H24" s="48" t="s">
        <v>107</v>
      </c>
      <c r="I24" s="48" t="s">
        <v>108</v>
      </c>
      <c r="J24" s="48" t="s">
        <v>109</v>
      </c>
      <c r="K24" s="48" t="s">
        <v>110</v>
      </c>
      <c r="L24" s="48" t="s">
        <v>111</v>
      </c>
      <c r="M24" s="44">
        <f t="shared" si="0"/>
        <v>20</v>
      </c>
      <c r="N24" s="61"/>
    </row>
    <row r="25" spans="1:14" s="35" customFormat="1" ht="31.5" customHeight="1" x14ac:dyDescent="0.3">
      <c r="A25" s="44">
        <v>16</v>
      </c>
      <c r="B25" s="55">
        <v>2610061016</v>
      </c>
      <c r="C25" s="60" t="s">
        <v>376</v>
      </c>
      <c r="D25" s="48" t="s">
        <v>104</v>
      </c>
      <c r="E25" s="48"/>
      <c r="F25" s="48" t="s">
        <v>105</v>
      </c>
      <c r="G25" s="48" t="s">
        <v>106</v>
      </c>
      <c r="H25" s="48" t="s">
        <v>107</v>
      </c>
      <c r="I25" s="48" t="s">
        <v>108</v>
      </c>
      <c r="J25" s="48" t="s">
        <v>109</v>
      </c>
      <c r="K25" s="48" t="s">
        <v>110</v>
      </c>
      <c r="L25" s="48" t="s">
        <v>111</v>
      </c>
      <c r="M25" s="44">
        <f t="shared" si="0"/>
        <v>20</v>
      </c>
      <c r="N25" s="61"/>
    </row>
    <row r="26" spans="1:14" s="35" customFormat="1" ht="31.5" customHeight="1" x14ac:dyDescent="0.3">
      <c r="A26" s="44">
        <v>17</v>
      </c>
      <c r="B26" s="55">
        <v>2610061017</v>
      </c>
      <c r="C26" s="60" t="s">
        <v>377</v>
      </c>
      <c r="D26" s="48" t="s">
        <v>104</v>
      </c>
      <c r="E26" s="48"/>
      <c r="F26" s="48" t="s">
        <v>105</v>
      </c>
      <c r="G26" s="48" t="s">
        <v>106</v>
      </c>
      <c r="H26" s="48" t="s">
        <v>107</v>
      </c>
      <c r="I26" s="48" t="s">
        <v>108</v>
      </c>
      <c r="J26" s="48" t="s">
        <v>109</v>
      </c>
      <c r="K26" s="48" t="s">
        <v>110</v>
      </c>
      <c r="L26" s="48" t="s">
        <v>111</v>
      </c>
      <c r="M26" s="44">
        <f t="shared" si="0"/>
        <v>20</v>
      </c>
      <c r="N26" s="61"/>
    </row>
    <row r="27" spans="1:14" s="35" customFormat="1" ht="31.5" customHeight="1" x14ac:dyDescent="0.3">
      <c r="A27" s="44">
        <v>18</v>
      </c>
      <c r="B27" s="55">
        <v>2610061018</v>
      </c>
      <c r="C27" s="60" t="s">
        <v>378</v>
      </c>
      <c r="D27" s="48" t="s">
        <v>104</v>
      </c>
      <c r="E27" s="48"/>
      <c r="F27" s="48" t="s">
        <v>105</v>
      </c>
      <c r="G27" s="48" t="s">
        <v>106</v>
      </c>
      <c r="H27" s="48" t="s">
        <v>107</v>
      </c>
      <c r="I27" s="48" t="s">
        <v>108</v>
      </c>
      <c r="J27" s="48" t="s">
        <v>109</v>
      </c>
      <c r="K27" s="48" t="s">
        <v>110</v>
      </c>
      <c r="L27" s="48" t="s">
        <v>111</v>
      </c>
      <c r="M27" s="44">
        <f t="shared" si="0"/>
        <v>20</v>
      </c>
      <c r="N27" s="61"/>
    </row>
    <row r="28" spans="1:14" s="35" customFormat="1" ht="31.5" customHeight="1" x14ac:dyDescent="0.3">
      <c r="A28" s="44">
        <v>19</v>
      </c>
      <c r="B28" s="55">
        <v>2610061019</v>
      </c>
      <c r="C28" s="60" t="s">
        <v>379</v>
      </c>
      <c r="D28" s="48" t="s">
        <v>104</v>
      </c>
      <c r="E28" s="48"/>
      <c r="F28" s="48" t="s">
        <v>105</v>
      </c>
      <c r="G28" s="48" t="s">
        <v>106</v>
      </c>
      <c r="H28" s="48" t="s">
        <v>107</v>
      </c>
      <c r="I28" s="48" t="s">
        <v>108</v>
      </c>
      <c r="J28" s="48" t="s">
        <v>109</v>
      </c>
      <c r="K28" s="48" t="s">
        <v>110</v>
      </c>
      <c r="L28" s="48" t="s">
        <v>111</v>
      </c>
      <c r="M28" s="44">
        <f t="shared" si="0"/>
        <v>20</v>
      </c>
      <c r="N28" s="61"/>
    </row>
    <row r="29" spans="1:14" s="35" customFormat="1" ht="31.5" customHeight="1" x14ac:dyDescent="0.3">
      <c r="A29" s="44">
        <v>20</v>
      </c>
      <c r="B29" s="55">
        <v>2610061020</v>
      </c>
      <c r="C29" s="60" t="s">
        <v>380</v>
      </c>
      <c r="D29" s="48" t="s">
        <v>104</v>
      </c>
      <c r="E29" s="48" t="s">
        <v>82</v>
      </c>
      <c r="F29" s="48" t="s">
        <v>105</v>
      </c>
      <c r="G29" s="48" t="s">
        <v>106</v>
      </c>
      <c r="H29" s="48" t="s">
        <v>107</v>
      </c>
      <c r="I29" s="48" t="s">
        <v>108</v>
      </c>
      <c r="J29" s="48" t="s">
        <v>109</v>
      </c>
      <c r="K29" s="48" t="s">
        <v>110</v>
      </c>
      <c r="L29" s="48" t="s">
        <v>111</v>
      </c>
      <c r="M29" s="44">
        <f t="shared" si="0"/>
        <v>23</v>
      </c>
      <c r="N29" s="61"/>
    </row>
    <row r="30" spans="1:14" s="35" customFormat="1" ht="31.5" customHeight="1" x14ac:dyDescent="0.3">
      <c r="A30" s="44">
        <v>21</v>
      </c>
      <c r="B30" s="55">
        <v>2610061021</v>
      </c>
      <c r="C30" s="60" t="s">
        <v>381</v>
      </c>
      <c r="D30" s="48" t="s">
        <v>104</v>
      </c>
      <c r="E30" s="48" t="s">
        <v>82</v>
      </c>
      <c r="F30" s="48" t="s">
        <v>105</v>
      </c>
      <c r="G30" s="48" t="s">
        <v>106</v>
      </c>
      <c r="H30" s="48" t="s">
        <v>107</v>
      </c>
      <c r="I30" s="48" t="s">
        <v>108</v>
      </c>
      <c r="J30" s="48" t="s">
        <v>109</v>
      </c>
      <c r="K30" s="48" t="s">
        <v>110</v>
      </c>
      <c r="L30" s="48" t="s">
        <v>111</v>
      </c>
      <c r="M30" s="44">
        <f t="shared" si="0"/>
        <v>23</v>
      </c>
      <c r="N30" s="61"/>
    </row>
    <row r="31" spans="1:14" s="35" customFormat="1" ht="31.5" customHeight="1" x14ac:dyDescent="0.3">
      <c r="A31" s="44">
        <v>22</v>
      </c>
      <c r="B31" s="55">
        <v>2610061022</v>
      </c>
      <c r="C31" s="60" t="s">
        <v>382</v>
      </c>
      <c r="D31" s="48" t="s">
        <v>104</v>
      </c>
      <c r="E31" s="48"/>
      <c r="F31" s="48" t="s">
        <v>105</v>
      </c>
      <c r="G31" s="48" t="s">
        <v>106</v>
      </c>
      <c r="H31" s="48" t="s">
        <v>107</v>
      </c>
      <c r="I31" s="48" t="s">
        <v>108</v>
      </c>
      <c r="J31" s="48" t="s">
        <v>109</v>
      </c>
      <c r="K31" s="48" t="s">
        <v>110</v>
      </c>
      <c r="L31" s="48" t="s">
        <v>111</v>
      </c>
      <c r="M31" s="44">
        <f t="shared" si="0"/>
        <v>20</v>
      </c>
      <c r="N31" s="61"/>
    </row>
    <row r="32" spans="1:14" s="35" customFormat="1" ht="31.5" customHeight="1" x14ac:dyDescent="0.3">
      <c r="A32" s="44">
        <v>23</v>
      </c>
      <c r="B32" s="55">
        <v>2610061023</v>
      </c>
      <c r="C32" s="60" t="s">
        <v>383</v>
      </c>
      <c r="D32" s="48" t="s">
        <v>104</v>
      </c>
      <c r="E32" s="48"/>
      <c r="F32" s="48" t="s">
        <v>105</v>
      </c>
      <c r="G32" s="48" t="s">
        <v>106</v>
      </c>
      <c r="H32" s="48" t="s">
        <v>107</v>
      </c>
      <c r="I32" s="48" t="s">
        <v>108</v>
      </c>
      <c r="J32" s="48" t="s">
        <v>109</v>
      </c>
      <c r="K32" s="48" t="s">
        <v>110</v>
      </c>
      <c r="L32" s="48" t="s">
        <v>111</v>
      </c>
      <c r="M32" s="44">
        <f t="shared" si="0"/>
        <v>20</v>
      </c>
      <c r="N32" s="61"/>
    </row>
    <row r="33" spans="1:14" s="35" customFormat="1" ht="31.5" customHeight="1" x14ac:dyDescent="0.3">
      <c r="A33" s="44">
        <v>24</v>
      </c>
      <c r="B33" s="55">
        <v>2610061024</v>
      </c>
      <c r="C33" s="60" t="s">
        <v>384</v>
      </c>
      <c r="D33" s="48" t="s">
        <v>104</v>
      </c>
      <c r="E33" s="48"/>
      <c r="F33" s="48" t="s">
        <v>105</v>
      </c>
      <c r="G33" s="48" t="s">
        <v>106</v>
      </c>
      <c r="H33" s="48" t="s">
        <v>107</v>
      </c>
      <c r="I33" s="48" t="s">
        <v>108</v>
      </c>
      <c r="J33" s="48" t="s">
        <v>109</v>
      </c>
      <c r="K33" s="48" t="s">
        <v>110</v>
      </c>
      <c r="L33" s="48" t="s">
        <v>111</v>
      </c>
      <c r="M33" s="44">
        <f t="shared" si="0"/>
        <v>20</v>
      </c>
      <c r="N33" s="61"/>
    </row>
    <row r="34" spans="1:14" s="35" customFormat="1" ht="31.5" customHeight="1" x14ac:dyDescent="0.3">
      <c r="A34" s="44">
        <v>25</v>
      </c>
      <c r="B34" s="55">
        <v>2610061025</v>
      </c>
      <c r="C34" s="60" t="s">
        <v>385</v>
      </c>
      <c r="D34" s="48" t="s">
        <v>104</v>
      </c>
      <c r="E34" s="48"/>
      <c r="F34" s="48" t="s">
        <v>105</v>
      </c>
      <c r="G34" s="48" t="s">
        <v>106</v>
      </c>
      <c r="H34" s="48" t="s">
        <v>107</v>
      </c>
      <c r="I34" s="48" t="s">
        <v>108</v>
      </c>
      <c r="J34" s="48" t="s">
        <v>109</v>
      </c>
      <c r="K34" s="48" t="s">
        <v>110</v>
      </c>
      <c r="L34" s="48" t="s">
        <v>111</v>
      </c>
      <c r="M34" s="44">
        <f t="shared" si="0"/>
        <v>20</v>
      </c>
      <c r="N34" s="61"/>
    </row>
    <row r="35" spans="1:14" s="35" customFormat="1" ht="31.5" customHeight="1" x14ac:dyDescent="0.3">
      <c r="A35" s="44">
        <v>26</v>
      </c>
      <c r="B35" s="55">
        <v>2610061026</v>
      </c>
      <c r="C35" s="60" t="s">
        <v>386</v>
      </c>
      <c r="D35" s="48" t="s">
        <v>104</v>
      </c>
      <c r="E35" s="48" t="s">
        <v>82</v>
      </c>
      <c r="F35" s="48" t="s">
        <v>105</v>
      </c>
      <c r="G35" s="48" t="s">
        <v>106</v>
      </c>
      <c r="H35" s="48" t="s">
        <v>107</v>
      </c>
      <c r="I35" s="48" t="s">
        <v>108</v>
      </c>
      <c r="J35" s="48" t="s">
        <v>109</v>
      </c>
      <c r="K35" s="48" t="s">
        <v>110</v>
      </c>
      <c r="L35" s="48" t="s">
        <v>111</v>
      </c>
      <c r="M35" s="44">
        <f t="shared" si="0"/>
        <v>23</v>
      </c>
      <c r="N35" s="61"/>
    </row>
    <row r="36" spans="1:14" s="35" customFormat="1" ht="31.5" customHeight="1" x14ac:dyDescent="0.3">
      <c r="A36" s="44">
        <v>27</v>
      </c>
      <c r="B36" s="55">
        <v>2610061027</v>
      </c>
      <c r="C36" s="60" t="s">
        <v>387</v>
      </c>
      <c r="D36" s="48" t="s">
        <v>104</v>
      </c>
      <c r="E36" s="48" t="s">
        <v>82</v>
      </c>
      <c r="F36" s="48" t="s">
        <v>105</v>
      </c>
      <c r="G36" s="48" t="s">
        <v>106</v>
      </c>
      <c r="H36" s="48" t="s">
        <v>107</v>
      </c>
      <c r="I36" s="48" t="s">
        <v>108</v>
      </c>
      <c r="J36" s="48" t="s">
        <v>109</v>
      </c>
      <c r="K36" s="48" t="s">
        <v>110</v>
      </c>
      <c r="L36" s="48" t="s">
        <v>111</v>
      </c>
      <c r="M36" s="44">
        <f t="shared" si="0"/>
        <v>23</v>
      </c>
      <c r="N36" s="61"/>
    </row>
    <row r="37" spans="1:14" s="35" customFormat="1" ht="31.5" customHeight="1" x14ac:dyDescent="0.3">
      <c r="A37" s="44">
        <v>28</v>
      </c>
      <c r="B37" s="55">
        <v>2610061028</v>
      </c>
      <c r="C37" s="60" t="s">
        <v>388</v>
      </c>
      <c r="D37" s="48" t="s">
        <v>104</v>
      </c>
      <c r="E37" s="48" t="s">
        <v>82</v>
      </c>
      <c r="F37" s="48" t="s">
        <v>105</v>
      </c>
      <c r="G37" s="48" t="s">
        <v>106</v>
      </c>
      <c r="H37" s="48" t="s">
        <v>107</v>
      </c>
      <c r="I37" s="48" t="s">
        <v>108</v>
      </c>
      <c r="J37" s="48" t="s">
        <v>109</v>
      </c>
      <c r="K37" s="48" t="s">
        <v>110</v>
      </c>
      <c r="L37" s="48" t="s">
        <v>111</v>
      </c>
      <c r="M37" s="44">
        <f t="shared" si="0"/>
        <v>23</v>
      </c>
      <c r="N37" s="61"/>
    </row>
    <row r="38" spans="1:14" s="35" customFormat="1" ht="31.5" customHeight="1" x14ac:dyDescent="0.3">
      <c r="A38" s="44">
        <v>29</v>
      </c>
      <c r="B38" s="55">
        <v>2610061029</v>
      </c>
      <c r="C38" s="60" t="s">
        <v>389</v>
      </c>
      <c r="D38" s="48" t="s">
        <v>104</v>
      </c>
      <c r="E38" s="48"/>
      <c r="F38" s="48" t="s">
        <v>105</v>
      </c>
      <c r="G38" s="48" t="s">
        <v>106</v>
      </c>
      <c r="H38" s="48" t="s">
        <v>107</v>
      </c>
      <c r="I38" s="48" t="s">
        <v>108</v>
      </c>
      <c r="J38" s="48" t="s">
        <v>109</v>
      </c>
      <c r="K38" s="48" t="s">
        <v>110</v>
      </c>
      <c r="L38" s="48" t="s">
        <v>111</v>
      </c>
      <c r="M38" s="44">
        <f t="shared" si="0"/>
        <v>20</v>
      </c>
      <c r="N38" s="61"/>
    </row>
    <row r="39" spans="1:14" s="35" customFormat="1" ht="31.5" customHeight="1" x14ac:dyDescent="0.3">
      <c r="A39" s="44">
        <v>30</v>
      </c>
      <c r="B39" s="55">
        <v>2610061030</v>
      </c>
      <c r="C39" s="60" t="s">
        <v>390</v>
      </c>
      <c r="D39" s="48" t="s">
        <v>104</v>
      </c>
      <c r="E39" s="48" t="s">
        <v>82</v>
      </c>
      <c r="F39" s="48" t="s">
        <v>105</v>
      </c>
      <c r="G39" s="48" t="s">
        <v>106</v>
      </c>
      <c r="H39" s="48" t="s">
        <v>107</v>
      </c>
      <c r="I39" s="48" t="s">
        <v>108</v>
      </c>
      <c r="J39" s="48" t="s">
        <v>109</v>
      </c>
      <c r="K39" s="48" t="s">
        <v>110</v>
      </c>
      <c r="L39" s="48" t="s">
        <v>111</v>
      </c>
      <c r="M39" s="44">
        <f t="shared" si="0"/>
        <v>23</v>
      </c>
      <c r="N39" s="61"/>
    </row>
    <row r="40" spans="1:14" s="35" customFormat="1" ht="31.5" customHeight="1" x14ac:dyDescent="0.3">
      <c r="A40" s="44" t="s">
        <v>1056</v>
      </c>
      <c r="B40" s="55">
        <v>2610061031</v>
      </c>
      <c r="C40" s="60" t="s">
        <v>329</v>
      </c>
      <c r="D40" s="48" t="s">
        <v>104</v>
      </c>
      <c r="E40" s="48"/>
      <c r="F40" s="48" t="s">
        <v>105</v>
      </c>
      <c r="G40" s="48" t="s">
        <v>106</v>
      </c>
      <c r="H40" s="48" t="s">
        <v>107</v>
      </c>
      <c r="I40" s="48" t="s">
        <v>108</v>
      </c>
      <c r="J40" s="48" t="s">
        <v>109</v>
      </c>
      <c r="K40" s="48" t="s">
        <v>110</v>
      </c>
      <c r="L40" s="48" t="s">
        <v>111</v>
      </c>
      <c r="M40" s="44">
        <f t="shared" si="0"/>
        <v>20</v>
      </c>
      <c r="N40" s="61"/>
    </row>
    <row r="41" spans="1:14" s="35" customFormat="1" ht="31.5" customHeight="1" x14ac:dyDescent="0.3">
      <c r="A41" s="44">
        <v>32</v>
      </c>
      <c r="B41" s="55">
        <v>2610061032</v>
      </c>
      <c r="C41" s="60" t="s">
        <v>391</v>
      </c>
      <c r="D41" s="48" t="s">
        <v>104</v>
      </c>
      <c r="E41" s="48" t="s">
        <v>82</v>
      </c>
      <c r="F41" s="48" t="s">
        <v>105</v>
      </c>
      <c r="G41" s="48" t="s">
        <v>106</v>
      </c>
      <c r="H41" s="48" t="s">
        <v>107</v>
      </c>
      <c r="I41" s="48" t="s">
        <v>108</v>
      </c>
      <c r="J41" s="48" t="s">
        <v>109</v>
      </c>
      <c r="K41" s="48" t="s">
        <v>110</v>
      </c>
      <c r="L41" s="48" t="s">
        <v>111</v>
      </c>
      <c r="M41" s="44">
        <f t="shared" si="0"/>
        <v>23</v>
      </c>
      <c r="N41" s="61"/>
    </row>
    <row r="42" spans="1:14" s="35" customFormat="1" ht="31.5" customHeight="1" x14ac:dyDescent="0.3">
      <c r="A42" s="44">
        <v>33</v>
      </c>
      <c r="B42" s="55">
        <v>2610061033</v>
      </c>
      <c r="C42" s="60" t="s">
        <v>392</v>
      </c>
      <c r="D42" s="48" t="s">
        <v>104</v>
      </c>
      <c r="E42" s="48"/>
      <c r="F42" s="48" t="s">
        <v>105</v>
      </c>
      <c r="G42" s="48" t="s">
        <v>106</v>
      </c>
      <c r="H42" s="48" t="s">
        <v>107</v>
      </c>
      <c r="I42" s="48" t="s">
        <v>108</v>
      </c>
      <c r="J42" s="48" t="s">
        <v>109</v>
      </c>
      <c r="K42" s="48" t="s">
        <v>110</v>
      </c>
      <c r="L42" s="48" t="s">
        <v>111</v>
      </c>
      <c r="M42" s="44">
        <f t="shared" si="0"/>
        <v>20</v>
      </c>
      <c r="N42" s="61"/>
    </row>
    <row r="43" spans="1:14" s="35" customFormat="1" ht="31.5" customHeight="1" x14ac:dyDescent="0.3">
      <c r="A43" s="44">
        <v>34</v>
      </c>
      <c r="B43" s="55">
        <v>2610061034</v>
      </c>
      <c r="C43" s="60" t="s">
        <v>393</v>
      </c>
      <c r="D43" s="48" t="s">
        <v>104</v>
      </c>
      <c r="E43" s="48" t="s">
        <v>82</v>
      </c>
      <c r="F43" s="48" t="s">
        <v>105</v>
      </c>
      <c r="G43" s="48" t="s">
        <v>106</v>
      </c>
      <c r="H43" s="48" t="s">
        <v>107</v>
      </c>
      <c r="I43" s="48" t="s">
        <v>108</v>
      </c>
      <c r="J43" s="48" t="s">
        <v>109</v>
      </c>
      <c r="K43" s="48" t="s">
        <v>110</v>
      </c>
      <c r="L43" s="48" t="s">
        <v>111</v>
      </c>
      <c r="M43" s="44">
        <f t="shared" si="0"/>
        <v>23</v>
      </c>
      <c r="N43" s="61"/>
    </row>
    <row r="44" spans="1:14" s="35" customFormat="1" ht="31.5" customHeight="1" x14ac:dyDescent="0.3">
      <c r="A44" s="44">
        <v>35</v>
      </c>
      <c r="B44" s="55">
        <v>2610061035</v>
      </c>
      <c r="C44" s="60" t="s">
        <v>394</v>
      </c>
      <c r="D44" s="48" t="s">
        <v>104</v>
      </c>
      <c r="E44" s="48" t="s">
        <v>82</v>
      </c>
      <c r="F44" s="48" t="s">
        <v>105</v>
      </c>
      <c r="G44" s="48" t="s">
        <v>106</v>
      </c>
      <c r="H44" s="48" t="s">
        <v>107</v>
      </c>
      <c r="I44" s="48" t="s">
        <v>108</v>
      </c>
      <c r="J44" s="48" t="s">
        <v>109</v>
      </c>
      <c r="K44" s="48" t="s">
        <v>110</v>
      </c>
      <c r="L44" s="48" t="s">
        <v>111</v>
      </c>
      <c r="M44" s="44">
        <f t="shared" si="0"/>
        <v>23</v>
      </c>
      <c r="N44" s="61"/>
    </row>
    <row r="45" spans="1:14" s="35" customFormat="1" ht="31.5" customHeight="1" x14ac:dyDescent="0.3">
      <c r="A45" s="44">
        <v>36</v>
      </c>
      <c r="B45" s="55">
        <v>2610061036</v>
      </c>
      <c r="C45" s="60" t="s">
        <v>395</v>
      </c>
      <c r="D45" s="48" t="s">
        <v>104</v>
      </c>
      <c r="E45" s="48"/>
      <c r="F45" s="48" t="s">
        <v>105</v>
      </c>
      <c r="G45" s="48" t="s">
        <v>106</v>
      </c>
      <c r="H45" s="48" t="s">
        <v>107</v>
      </c>
      <c r="I45" s="48" t="s">
        <v>108</v>
      </c>
      <c r="J45" s="48" t="s">
        <v>109</v>
      </c>
      <c r="K45" s="48" t="s">
        <v>110</v>
      </c>
      <c r="L45" s="48" t="s">
        <v>111</v>
      </c>
      <c r="M45" s="44">
        <f t="shared" si="0"/>
        <v>20</v>
      </c>
      <c r="N45" s="61"/>
    </row>
    <row r="46" spans="1:14" s="35" customFormat="1" ht="31.5" customHeight="1" x14ac:dyDescent="0.3">
      <c r="A46" s="44">
        <v>37</v>
      </c>
      <c r="B46" s="55">
        <v>2610061037</v>
      </c>
      <c r="C46" s="60" t="s">
        <v>396</v>
      </c>
      <c r="D46" s="48" t="s">
        <v>104</v>
      </c>
      <c r="E46" s="48"/>
      <c r="F46" s="48" t="s">
        <v>105</v>
      </c>
      <c r="G46" s="48" t="s">
        <v>106</v>
      </c>
      <c r="H46" s="48" t="s">
        <v>107</v>
      </c>
      <c r="I46" s="48" t="s">
        <v>108</v>
      </c>
      <c r="J46" s="48" t="s">
        <v>109</v>
      </c>
      <c r="K46" s="48" t="s">
        <v>110</v>
      </c>
      <c r="L46" s="48" t="s">
        <v>111</v>
      </c>
      <c r="M46" s="44">
        <f t="shared" si="0"/>
        <v>20</v>
      </c>
      <c r="N46" s="61"/>
    </row>
    <row r="47" spans="1:14" s="35" customFormat="1" ht="31.5" customHeight="1" x14ac:dyDescent="0.3">
      <c r="A47" s="44">
        <v>38</v>
      </c>
      <c r="B47" s="55">
        <v>2610061038</v>
      </c>
      <c r="C47" s="60" t="s">
        <v>397</v>
      </c>
      <c r="D47" s="48" t="s">
        <v>104</v>
      </c>
      <c r="E47" s="48"/>
      <c r="F47" s="48" t="s">
        <v>105</v>
      </c>
      <c r="G47" s="48" t="s">
        <v>106</v>
      </c>
      <c r="H47" s="48" t="s">
        <v>107</v>
      </c>
      <c r="I47" s="48" t="s">
        <v>108</v>
      </c>
      <c r="J47" s="48" t="s">
        <v>109</v>
      </c>
      <c r="K47" s="48" t="s">
        <v>110</v>
      </c>
      <c r="L47" s="48" t="s">
        <v>111</v>
      </c>
      <c r="M47" s="44">
        <f t="shared" si="0"/>
        <v>20</v>
      </c>
      <c r="N47" s="61"/>
    </row>
    <row r="48" spans="1:14" s="35" customFormat="1" ht="31.5" customHeight="1" x14ac:dyDescent="0.3">
      <c r="A48" s="44">
        <v>39</v>
      </c>
      <c r="B48" s="55">
        <v>2610061039</v>
      </c>
      <c r="C48" s="60" t="s">
        <v>398</v>
      </c>
      <c r="D48" s="48" t="s">
        <v>104</v>
      </c>
      <c r="E48" s="48" t="s">
        <v>82</v>
      </c>
      <c r="F48" s="48" t="s">
        <v>105</v>
      </c>
      <c r="G48" s="48" t="s">
        <v>106</v>
      </c>
      <c r="H48" s="48" t="s">
        <v>107</v>
      </c>
      <c r="I48" s="48" t="s">
        <v>108</v>
      </c>
      <c r="J48" s="48" t="s">
        <v>109</v>
      </c>
      <c r="K48" s="48" t="s">
        <v>110</v>
      </c>
      <c r="L48" s="48" t="s">
        <v>111</v>
      </c>
      <c r="M48" s="44">
        <f t="shared" si="0"/>
        <v>23</v>
      </c>
      <c r="N48" s="61"/>
    </row>
    <row r="49" spans="1:14" s="35" customFormat="1" ht="31.5" customHeight="1" x14ac:dyDescent="0.3">
      <c r="A49" s="44">
        <v>40</v>
      </c>
      <c r="B49" s="55">
        <v>2610061040</v>
      </c>
      <c r="C49" s="60" t="s">
        <v>399</v>
      </c>
      <c r="D49" s="48" t="s">
        <v>104</v>
      </c>
      <c r="E49" s="48" t="s">
        <v>82</v>
      </c>
      <c r="F49" s="48" t="s">
        <v>105</v>
      </c>
      <c r="G49" s="48" t="s">
        <v>106</v>
      </c>
      <c r="H49" s="48" t="s">
        <v>107</v>
      </c>
      <c r="I49" s="48" t="s">
        <v>108</v>
      </c>
      <c r="J49" s="48" t="s">
        <v>109</v>
      </c>
      <c r="K49" s="48" t="s">
        <v>110</v>
      </c>
      <c r="L49" s="48" t="s">
        <v>111</v>
      </c>
      <c r="M49" s="44">
        <f t="shared" si="0"/>
        <v>23</v>
      </c>
      <c r="N49" s="61"/>
    </row>
    <row r="50" spans="1:14" s="35" customFormat="1" ht="31.5" customHeight="1" x14ac:dyDescent="0.3">
      <c r="A50" s="44">
        <v>41</v>
      </c>
      <c r="B50" s="55">
        <v>2610061041</v>
      </c>
      <c r="C50" s="60" t="s">
        <v>400</v>
      </c>
      <c r="D50" s="48" t="s">
        <v>104</v>
      </c>
      <c r="E50" s="48" t="s">
        <v>82</v>
      </c>
      <c r="F50" s="48" t="s">
        <v>105</v>
      </c>
      <c r="G50" s="48" t="s">
        <v>106</v>
      </c>
      <c r="H50" s="48" t="s">
        <v>107</v>
      </c>
      <c r="I50" s="48" t="s">
        <v>108</v>
      </c>
      <c r="J50" s="48" t="s">
        <v>109</v>
      </c>
      <c r="K50" s="48" t="s">
        <v>110</v>
      </c>
      <c r="L50" s="48" t="s">
        <v>111</v>
      </c>
      <c r="M50" s="44">
        <f t="shared" si="0"/>
        <v>23</v>
      </c>
      <c r="N50" s="61"/>
    </row>
    <row r="51" spans="1:14" s="35" customFormat="1" ht="31.5" customHeight="1" x14ac:dyDescent="0.3">
      <c r="A51" s="44">
        <v>42</v>
      </c>
      <c r="B51" s="55">
        <v>2610061042</v>
      </c>
      <c r="C51" s="60" t="s">
        <v>401</v>
      </c>
      <c r="D51" s="48" t="s">
        <v>104</v>
      </c>
      <c r="E51" s="48" t="s">
        <v>82</v>
      </c>
      <c r="F51" s="48" t="s">
        <v>105</v>
      </c>
      <c r="G51" s="48" t="s">
        <v>106</v>
      </c>
      <c r="H51" s="48" t="s">
        <v>107</v>
      </c>
      <c r="I51" s="48" t="s">
        <v>108</v>
      </c>
      <c r="J51" s="48" t="s">
        <v>109</v>
      </c>
      <c r="K51" s="48" t="s">
        <v>110</v>
      </c>
      <c r="L51" s="48" t="s">
        <v>111</v>
      </c>
      <c r="M51" s="44">
        <f t="shared" si="0"/>
        <v>23</v>
      </c>
      <c r="N51" s="61"/>
    </row>
    <row r="52" spans="1:14" s="35" customFormat="1" ht="31.5" customHeight="1" x14ac:dyDescent="0.3">
      <c r="A52" s="44">
        <v>43</v>
      </c>
      <c r="B52" s="55">
        <v>2610061043</v>
      </c>
      <c r="C52" s="60" t="s">
        <v>402</v>
      </c>
      <c r="D52" s="48" t="s">
        <v>104</v>
      </c>
      <c r="E52" s="48" t="s">
        <v>82</v>
      </c>
      <c r="F52" s="48" t="s">
        <v>105</v>
      </c>
      <c r="G52" s="48" t="s">
        <v>106</v>
      </c>
      <c r="H52" s="48" t="s">
        <v>107</v>
      </c>
      <c r="I52" s="48" t="s">
        <v>108</v>
      </c>
      <c r="J52" s="48" t="s">
        <v>109</v>
      </c>
      <c r="K52" s="48" t="s">
        <v>110</v>
      </c>
      <c r="L52" s="48" t="s">
        <v>111</v>
      </c>
      <c r="M52" s="44">
        <f t="shared" si="0"/>
        <v>23</v>
      </c>
      <c r="N52" s="61"/>
    </row>
    <row r="53" spans="1:14" s="35" customFormat="1" ht="31.5" customHeight="1" x14ac:dyDescent="0.3">
      <c r="A53" s="44">
        <v>44</v>
      </c>
      <c r="B53" s="55">
        <v>2610061044</v>
      </c>
      <c r="C53" s="60" t="s">
        <v>403</v>
      </c>
      <c r="D53" s="48" t="s">
        <v>104</v>
      </c>
      <c r="E53" s="48" t="s">
        <v>82</v>
      </c>
      <c r="F53" s="48" t="s">
        <v>105</v>
      </c>
      <c r="G53" s="48" t="s">
        <v>106</v>
      </c>
      <c r="H53" s="48" t="s">
        <v>107</v>
      </c>
      <c r="I53" s="48" t="s">
        <v>108</v>
      </c>
      <c r="J53" s="48" t="s">
        <v>109</v>
      </c>
      <c r="K53" s="48" t="s">
        <v>110</v>
      </c>
      <c r="L53" s="48" t="s">
        <v>111</v>
      </c>
      <c r="M53" s="44">
        <f t="shared" si="0"/>
        <v>23</v>
      </c>
      <c r="N53" s="61"/>
    </row>
    <row r="54" spans="1:14" s="35" customFormat="1" ht="31.5" customHeight="1" x14ac:dyDescent="0.3">
      <c r="A54" s="44">
        <v>45</v>
      </c>
      <c r="B54" s="55">
        <v>2610061045</v>
      </c>
      <c r="C54" s="60" t="s">
        <v>404</v>
      </c>
      <c r="D54" s="48" t="s">
        <v>104</v>
      </c>
      <c r="E54" s="48" t="s">
        <v>82</v>
      </c>
      <c r="F54" s="48" t="s">
        <v>105</v>
      </c>
      <c r="G54" s="48" t="s">
        <v>106</v>
      </c>
      <c r="H54" s="48" t="s">
        <v>107</v>
      </c>
      <c r="I54" s="48" t="s">
        <v>108</v>
      </c>
      <c r="J54" s="48" t="s">
        <v>109</v>
      </c>
      <c r="K54" s="48" t="s">
        <v>110</v>
      </c>
      <c r="L54" s="48" t="s">
        <v>111</v>
      </c>
      <c r="M54" s="44">
        <f t="shared" si="0"/>
        <v>23</v>
      </c>
      <c r="N54" s="61"/>
    </row>
    <row r="55" spans="1:14" s="35" customFormat="1" ht="31.5" customHeight="1" x14ac:dyDescent="0.3">
      <c r="A55" s="44">
        <v>46</v>
      </c>
      <c r="B55" s="55">
        <v>2610061046</v>
      </c>
      <c r="C55" s="60" t="s">
        <v>405</v>
      </c>
      <c r="D55" s="48" t="s">
        <v>104</v>
      </c>
      <c r="E55" s="48" t="s">
        <v>82</v>
      </c>
      <c r="F55" s="48" t="s">
        <v>105</v>
      </c>
      <c r="G55" s="48" t="s">
        <v>106</v>
      </c>
      <c r="H55" s="48" t="s">
        <v>107</v>
      </c>
      <c r="I55" s="48" t="s">
        <v>108</v>
      </c>
      <c r="J55" s="48" t="s">
        <v>109</v>
      </c>
      <c r="K55" s="48" t="s">
        <v>110</v>
      </c>
      <c r="L55" s="48" t="s">
        <v>111</v>
      </c>
      <c r="M55" s="44">
        <f t="shared" si="0"/>
        <v>23</v>
      </c>
      <c r="N55" s="61"/>
    </row>
    <row r="56" spans="1:14" s="35" customFormat="1" ht="31.5" customHeight="1" x14ac:dyDescent="0.3">
      <c r="A56" s="44">
        <v>47</v>
      </c>
      <c r="B56" s="55">
        <v>2610061047</v>
      </c>
      <c r="C56" s="60" t="s">
        <v>406</v>
      </c>
      <c r="D56" s="48" t="s">
        <v>104</v>
      </c>
      <c r="E56" s="48" t="s">
        <v>82</v>
      </c>
      <c r="F56" s="48" t="s">
        <v>105</v>
      </c>
      <c r="G56" s="48" t="s">
        <v>106</v>
      </c>
      <c r="H56" s="48" t="s">
        <v>107</v>
      </c>
      <c r="I56" s="48" t="s">
        <v>108</v>
      </c>
      <c r="J56" s="48" t="s">
        <v>109</v>
      </c>
      <c r="K56" s="48" t="s">
        <v>110</v>
      </c>
      <c r="L56" s="48" t="s">
        <v>111</v>
      </c>
      <c r="M56" s="44">
        <f t="shared" si="0"/>
        <v>23</v>
      </c>
      <c r="N56" s="61"/>
    </row>
    <row r="57" spans="1:14" s="35" customFormat="1" ht="31.5" customHeight="1" x14ac:dyDescent="0.3">
      <c r="A57" s="44">
        <v>48</v>
      </c>
      <c r="B57" s="55">
        <v>2610061048</v>
      </c>
      <c r="C57" s="60" t="s">
        <v>407</v>
      </c>
      <c r="D57" s="48" t="s">
        <v>104</v>
      </c>
      <c r="E57" s="48" t="s">
        <v>82</v>
      </c>
      <c r="F57" s="48" t="s">
        <v>105</v>
      </c>
      <c r="G57" s="48" t="s">
        <v>106</v>
      </c>
      <c r="H57" s="48" t="s">
        <v>107</v>
      </c>
      <c r="I57" s="48" t="s">
        <v>108</v>
      </c>
      <c r="J57" s="48" t="s">
        <v>109</v>
      </c>
      <c r="K57" s="48" t="s">
        <v>110</v>
      </c>
      <c r="L57" s="48" t="s">
        <v>111</v>
      </c>
      <c r="M57" s="44">
        <f t="shared" si="0"/>
        <v>23</v>
      </c>
      <c r="N57" s="61"/>
    </row>
    <row r="58" spans="1:14" s="35" customFormat="1" ht="31.5" customHeight="1" x14ac:dyDescent="0.3">
      <c r="A58" s="44">
        <v>49</v>
      </c>
      <c r="B58" s="55">
        <v>2610061049</v>
      </c>
      <c r="C58" s="60" t="s">
        <v>408</v>
      </c>
      <c r="D58" s="48" t="s">
        <v>104</v>
      </c>
      <c r="E58" s="48" t="s">
        <v>82</v>
      </c>
      <c r="F58" s="48" t="s">
        <v>105</v>
      </c>
      <c r="G58" s="48" t="s">
        <v>106</v>
      </c>
      <c r="H58" s="48" t="s">
        <v>107</v>
      </c>
      <c r="I58" s="48" t="s">
        <v>108</v>
      </c>
      <c r="J58" s="48" t="s">
        <v>109</v>
      </c>
      <c r="K58" s="48" t="s">
        <v>110</v>
      </c>
      <c r="L58" s="48" t="s">
        <v>111</v>
      </c>
      <c r="M58" s="44">
        <f t="shared" si="0"/>
        <v>23</v>
      </c>
      <c r="N58" s="61"/>
    </row>
    <row r="59" spans="1:14" s="35" customFormat="1" ht="31.5" customHeight="1" x14ac:dyDescent="0.3">
      <c r="A59" s="44">
        <v>50</v>
      </c>
      <c r="B59" s="55">
        <v>2610061050</v>
      </c>
      <c r="C59" s="60" t="s">
        <v>409</v>
      </c>
      <c r="D59" s="48" t="s">
        <v>104</v>
      </c>
      <c r="E59" s="48" t="s">
        <v>82</v>
      </c>
      <c r="F59" s="48" t="s">
        <v>105</v>
      </c>
      <c r="G59" s="48" t="s">
        <v>106</v>
      </c>
      <c r="H59" s="48" t="s">
        <v>107</v>
      </c>
      <c r="I59" s="48" t="s">
        <v>108</v>
      </c>
      <c r="J59" s="48" t="s">
        <v>109</v>
      </c>
      <c r="K59" s="48" t="s">
        <v>110</v>
      </c>
      <c r="L59" s="48" t="s">
        <v>111</v>
      </c>
      <c r="M59" s="44">
        <f t="shared" si="0"/>
        <v>23</v>
      </c>
      <c r="N59" s="61"/>
    </row>
    <row r="60" spans="1:14" s="35" customFormat="1" ht="31.5" customHeight="1" x14ac:dyDescent="0.3">
      <c r="A60" s="44">
        <v>51</v>
      </c>
      <c r="B60" s="55">
        <v>2610061051</v>
      </c>
      <c r="C60" s="60" t="s">
        <v>410</v>
      </c>
      <c r="D60" s="48" t="s">
        <v>104</v>
      </c>
      <c r="E60" s="48" t="s">
        <v>82</v>
      </c>
      <c r="F60" s="48" t="s">
        <v>105</v>
      </c>
      <c r="G60" s="48" t="s">
        <v>106</v>
      </c>
      <c r="H60" s="48" t="s">
        <v>107</v>
      </c>
      <c r="I60" s="48" t="s">
        <v>108</v>
      </c>
      <c r="J60" s="48" t="s">
        <v>109</v>
      </c>
      <c r="K60" s="48" t="s">
        <v>110</v>
      </c>
      <c r="L60" s="48" t="s">
        <v>111</v>
      </c>
      <c r="M60" s="44">
        <f t="shared" si="0"/>
        <v>23</v>
      </c>
      <c r="N60" s="61"/>
    </row>
    <row r="61" spans="1:14" s="35" customFormat="1" ht="31.5" customHeight="1" x14ac:dyDescent="0.3">
      <c r="A61" s="44">
        <v>52</v>
      </c>
      <c r="B61" s="55">
        <v>2610061052</v>
      </c>
      <c r="C61" s="60" t="s">
        <v>411</v>
      </c>
      <c r="D61" s="48" t="s">
        <v>104</v>
      </c>
      <c r="E61" s="48" t="s">
        <v>82</v>
      </c>
      <c r="F61" s="48" t="s">
        <v>105</v>
      </c>
      <c r="G61" s="48" t="s">
        <v>106</v>
      </c>
      <c r="H61" s="48" t="s">
        <v>107</v>
      </c>
      <c r="I61" s="48" t="s">
        <v>108</v>
      </c>
      <c r="J61" s="48" t="s">
        <v>109</v>
      </c>
      <c r="K61" s="48" t="s">
        <v>110</v>
      </c>
      <c r="L61" s="48" t="s">
        <v>111</v>
      </c>
      <c r="M61" s="44">
        <f t="shared" si="0"/>
        <v>23</v>
      </c>
      <c r="N61" s="61"/>
    </row>
    <row r="62" spans="1:14" s="35" customFormat="1" ht="31.5" customHeight="1" x14ac:dyDescent="0.3">
      <c r="A62" s="44">
        <v>53</v>
      </c>
      <c r="B62" s="55">
        <v>2610061053</v>
      </c>
      <c r="C62" s="60" t="s">
        <v>412</v>
      </c>
      <c r="D62" s="48" t="s">
        <v>104</v>
      </c>
      <c r="E62" s="48" t="s">
        <v>82</v>
      </c>
      <c r="F62" s="48" t="s">
        <v>105</v>
      </c>
      <c r="G62" s="48" t="s">
        <v>106</v>
      </c>
      <c r="H62" s="48" t="s">
        <v>107</v>
      </c>
      <c r="I62" s="48" t="s">
        <v>108</v>
      </c>
      <c r="J62" s="48" t="s">
        <v>109</v>
      </c>
      <c r="K62" s="48" t="s">
        <v>110</v>
      </c>
      <c r="L62" s="48" t="s">
        <v>111</v>
      </c>
      <c r="M62" s="44">
        <f t="shared" si="0"/>
        <v>23</v>
      </c>
      <c r="N62" s="61"/>
    </row>
    <row r="63" spans="1:14" s="35" customFormat="1" ht="31.5" customHeight="1" x14ac:dyDescent="0.3">
      <c r="A63" s="44">
        <v>54</v>
      </c>
      <c r="B63" s="55">
        <v>2610061054</v>
      </c>
      <c r="C63" s="60" t="s">
        <v>413</v>
      </c>
      <c r="D63" s="48" t="s">
        <v>104</v>
      </c>
      <c r="E63" s="48" t="s">
        <v>82</v>
      </c>
      <c r="F63" s="48" t="s">
        <v>105</v>
      </c>
      <c r="G63" s="48" t="s">
        <v>106</v>
      </c>
      <c r="H63" s="48" t="s">
        <v>107</v>
      </c>
      <c r="I63" s="48" t="s">
        <v>108</v>
      </c>
      <c r="J63" s="48" t="s">
        <v>109</v>
      </c>
      <c r="K63" s="48" t="s">
        <v>110</v>
      </c>
      <c r="L63" s="48" t="s">
        <v>111</v>
      </c>
      <c r="M63" s="44">
        <f t="shared" si="0"/>
        <v>23</v>
      </c>
      <c r="N63" s="61"/>
    </row>
    <row r="64" spans="1:14" s="35" customFormat="1" ht="31.5" customHeight="1" x14ac:dyDescent="0.3">
      <c r="A64" s="44">
        <v>55</v>
      </c>
      <c r="B64" s="55">
        <v>2610061055</v>
      </c>
      <c r="C64" s="60" t="s">
        <v>414</v>
      </c>
      <c r="D64" s="48" t="s">
        <v>104</v>
      </c>
      <c r="E64" s="48" t="s">
        <v>82</v>
      </c>
      <c r="F64" s="48" t="s">
        <v>105</v>
      </c>
      <c r="G64" s="48" t="s">
        <v>106</v>
      </c>
      <c r="H64" s="48" t="s">
        <v>107</v>
      </c>
      <c r="I64" s="48" t="s">
        <v>108</v>
      </c>
      <c r="J64" s="48" t="s">
        <v>109</v>
      </c>
      <c r="K64" s="48" t="s">
        <v>110</v>
      </c>
      <c r="L64" s="48" t="s">
        <v>111</v>
      </c>
      <c r="M64" s="44">
        <f t="shared" si="0"/>
        <v>23</v>
      </c>
      <c r="N64" s="61"/>
    </row>
    <row r="65" spans="1:14" s="35" customFormat="1" ht="31.5" customHeight="1" x14ac:dyDescent="0.3">
      <c r="A65" s="44">
        <v>56</v>
      </c>
      <c r="B65" s="55">
        <v>2610061056</v>
      </c>
      <c r="C65" s="60" t="s">
        <v>415</v>
      </c>
      <c r="D65" s="48" t="s">
        <v>104</v>
      </c>
      <c r="E65" s="48" t="s">
        <v>82</v>
      </c>
      <c r="F65" s="48" t="s">
        <v>105</v>
      </c>
      <c r="G65" s="48" t="s">
        <v>106</v>
      </c>
      <c r="H65" s="48" t="s">
        <v>107</v>
      </c>
      <c r="I65" s="48" t="s">
        <v>108</v>
      </c>
      <c r="J65" s="48" t="s">
        <v>109</v>
      </c>
      <c r="K65" s="48" t="s">
        <v>110</v>
      </c>
      <c r="L65" s="48" t="s">
        <v>111</v>
      </c>
      <c r="M65" s="44">
        <f t="shared" si="0"/>
        <v>23</v>
      </c>
      <c r="N65" s="61"/>
    </row>
    <row r="66" spans="1:14" s="35" customFormat="1" ht="31.5" customHeight="1" x14ac:dyDescent="0.3">
      <c r="A66" s="44">
        <v>57</v>
      </c>
      <c r="B66" s="55">
        <v>2610061057</v>
      </c>
      <c r="C66" s="60" t="s">
        <v>416</v>
      </c>
      <c r="D66" s="48" t="s">
        <v>104</v>
      </c>
      <c r="E66" s="48" t="s">
        <v>82</v>
      </c>
      <c r="F66" s="48" t="s">
        <v>105</v>
      </c>
      <c r="G66" s="48" t="s">
        <v>106</v>
      </c>
      <c r="H66" s="48" t="s">
        <v>107</v>
      </c>
      <c r="I66" s="48" t="s">
        <v>108</v>
      </c>
      <c r="J66" s="48" t="s">
        <v>109</v>
      </c>
      <c r="K66" s="48" t="s">
        <v>110</v>
      </c>
      <c r="L66" s="48" t="s">
        <v>111</v>
      </c>
      <c r="M66" s="44">
        <f t="shared" si="0"/>
        <v>23</v>
      </c>
      <c r="N66" s="61"/>
    </row>
    <row r="67" spans="1:14" s="35" customFormat="1" ht="31.5" customHeight="1" x14ac:dyDescent="0.3">
      <c r="A67" s="44">
        <v>58</v>
      </c>
      <c r="B67" s="55">
        <v>2610061058</v>
      </c>
      <c r="C67" s="60" t="s">
        <v>417</v>
      </c>
      <c r="D67" s="48" t="s">
        <v>104</v>
      </c>
      <c r="E67" s="48" t="s">
        <v>82</v>
      </c>
      <c r="F67" s="48" t="s">
        <v>105</v>
      </c>
      <c r="G67" s="48" t="s">
        <v>106</v>
      </c>
      <c r="H67" s="48" t="s">
        <v>107</v>
      </c>
      <c r="I67" s="48" t="s">
        <v>108</v>
      </c>
      <c r="J67" s="48" t="s">
        <v>109</v>
      </c>
      <c r="K67" s="48" t="s">
        <v>110</v>
      </c>
      <c r="L67" s="48" t="s">
        <v>111</v>
      </c>
      <c r="M67" s="44">
        <f t="shared" si="0"/>
        <v>23</v>
      </c>
      <c r="N67" s="61"/>
    </row>
    <row r="68" spans="1:14" s="35" customFormat="1" ht="31.5" customHeight="1" x14ac:dyDescent="0.3">
      <c r="A68" s="44">
        <v>59</v>
      </c>
      <c r="B68" s="55">
        <v>2610061059</v>
      </c>
      <c r="C68" s="60" t="s">
        <v>418</v>
      </c>
      <c r="D68" s="48" t="s">
        <v>104</v>
      </c>
      <c r="E68" s="48" t="s">
        <v>82</v>
      </c>
      <c r="F68" s="48" t="s">
        <v>105</v>
      </c>
      <c r="G68" s="48" t="s">
        <v>106</v>
      </c>
      <c r="H68" s="48" t="s">
        <v>107</v>
      </c>
      <c r="I68" s="48" t="s">
        <v>108</v>
      </c>
      <c r="J68" s="48" t="s">
        <v>109</v>
      </c>
      <c r="K68" s="48" t="s">
        <v>110</v>
      </c>
      <c r="L68" s="48" t="s">
        <v>111</v>
      </c>
      <c r="M68" s="44">
        <f t="shared" si="0"/>
        <v>23</v>
      </c>
      <c r="N68" s="61"/>
    </row>
    <row r="69" spans="1:14" s="35" customFormat="1" ht="31.5" customHeight="1" x14ac:dyDescent="0.3">
      <c r="A69" s="44">
        <v>60</v>
      </c>
      <c r="B69" s="55">
        <v>2610061060</v>
      </c>
      <c r="C69" s="60" t="s">
        <v>419</v>
      </c>
      <c r="D69" s="48" t="s">
        <v>104</v>
      </c>
      <c r="E69" s="48" t="s">
        <v>82</v>
      </c>
      <c r="F69" s="48" t="s">
        <v>105</v>
      </c>
      <c r="G69" s="48" t="s">
        <v>106</v>
      </c>
      <c r="H69" s="48" t="s">
        <v>107</v>
      </c>
      <c r="I69" s="48" t="s">
        <v>108</v>
      </c>
      <c r="J69" s="48" t="s">
        <v>109</v>
      </c>
      <c r="K69" s="48" t="s">
        <v>110</v>
      </c>
      <c r="L69" s="48" t="s">
        <v>111</v>
      </c>
      <c r="M69" s="44">
        <f t="shared" si="0"/>
        <v>23</v>
      </c>
      <c r="N69" s="61"/>
    </row>
    <row r="70" spans="1:14" s="35" customFormat="1" ht="31.5" customHeight="1" x14ac:dyDescent="0.3">
      <c r="A70" s="44">
        <v>61</v>
      </c>
      <c r="B70" s="55">
        <v>2610061061</v>
      </c>
      <c r="C70" s="60" t="s">
        <v>420</v>
      </c>
      <c r="D70" s="48" t="s">
        <v>104</v>
      </c>
      <c r="E70" s="48" t="s">
        <v>82</v>
      </c>
      <c r="F70" s="48" t="s">
        <v>105</v>
      </c>
      <c r="G70" s="48" t="s">
        <v>106</v>
      </c>
      <c r="H70" s="48" t="s">
        <v>107</v>
      </c>
      <c r="I70" s="48" t="s">
        <v>108</v>
      </c>
      <c r="J70" s="48" t="s">
        <v>109</v>
      </c>
      <c r="K70" s="48" t="s">
        <v>110</v>
      </c>
      <c r="L70" s="48" t="s">
        <v>111</v>
      </c>
      <c r="M70" s="44">
        <f t="shared" si="0"/>
        <v>23</v>
      </c>
      <c r="N70" s="61"/>
    </row>
    <row r="71" spans="1:14" s="35" customFormat="1" ht="31.5" customHeight="1" x14ac:dyDescent="0.3">
      <c r="A71" s="44">
        <v>62</v>
      </c>
      <c r="B71" s="55">
        <v>2610061062</v>
      </c>
      <c r="C71" s="60" t="s">
        <v>421</v>
      </c>
      <c r="D71" s="48" t="s">
        <v>104</v>
      </c>
      <c r="E71" s="48" t="s">
        <v>82</v>
      </c>
      <c r="F71" s="48" t="s">
        <v>105</v>
      </c>
      <c r="G71" s="48" t="s">
        <v>106</v>
      </c>
      <c r="H71" s="48" t="s">
        <v>107</v>
      </c>
      <c r="I71" s="48" t="s">
        <v>108</v>
      </c>
      <c r="J71" s="48" t="s">
        <v>109</v>
      </c>
      <c r="K71" s="48" t="s">
        <v>110</v>
      </c>
      <c r="L71" s="48" t="s">
        <v>111</v>
      </c>
      <c r="M71" s="44">
        <f t="shared" si="0"/>
        <v>23</v>
      </c>
      <c r="N71" s="61"/>
    </row>
    <row r="72" spans="1:14" s="35" customFormat="1" ht="31.5" customHeight="1" x14ac:dyDescent="0.3">
      <c r="A72" s="44">
        <v>63</v>
      </c>
      <c r="B72" s="55">
        <v>2610061063</v>
      </c>
      <c r="C72" s="60" t="s">
        <v>422</v>
      </c>
      <c r="D72" s="48" t="s">
        <v>104</v>
      </c>
      <c r="E72" s="48" t="s">
        <v>82</v>
      </c>
      <c r="F72" s="48" t="s">
        <v>105</v>
      </c>
      <c r="G72" s="48" t="s">
        <v>106</v>
      </c>
      <c r="H72" s="48" t="s">
        <v>107</v>
      </c>
      <c r="I72" s="48" t="s">
        <v>108</v>
      </c>
      <c r="J72" s="48" t="s">
        <v>109</v>
      </c>
      <c r="K72" s="48" t="s">
        <v>110</v>
      </c>
      <c r="L72" s="48" t="s">
        <v>111</v>
      </c>
      <c r="M72" s="44">
        <f t="shared" si="0"/>
        <v>23</v>
      </c>
      <c r="N72" s="61"/>
    </row>
    <row r="73" spans="1:14" s="35" customFormat="1" ht="31.5" customHeight="1" x14ac:dyDescent="0.3">
      <c r="A73" s="44">
        <v>64</v>
      </c>
      <c r="B73" s="55">
        <v>2610061064</v>
      </c>
      <c r="C73" s="60" t="s">
        <v>423</v>
      </c>
      <c r="D73" s="48" t="s">
        <v>104</v>
      </c>
      <c r="E73" s="48" t="s">
        <v>82</v>
      </c>
      <c r="F73" s="48" t="s">
        <v>105</v>
      </c>
      <c r="G73" s="48" t="s">
        <v>106</v>
      </c>
      <c r="H73" s="48" t="s">
        <v>107</v>
      </c>
      <c r="I73" s="48" t="s">
        <v>108</v>
      </c>
      <c r="J73" s="48" t="s">
        <v>109</v>
      </c>
      <c r="K73" s="48" t="s">
        <v>110</v>
      </c>
      <c r="L73" s="48" t="s">
        <v>111</v>
      </c>
      <c r="M73" s="44">
        <f t="shared" si="0"/>
        <v>23</v>
      </c>
      <c r="N73" s="61"/>
    </row>
    <row r="74" spans="1:14" s="35" customFormat="1" ht="31.5" customHeight="1" x14ac:dyDescent="0.3">
      <c r="A74" s="44">
        <v>65</v>
      </c>
      <c r="B74" s="55">
        <v>2610061065</v>
      </c>
      <c r="C74" s="60" t="s">
        <v>424</v>
      </c>
      <c r="D74" s="48" t="s">
        <v>104</v>
      </c>
      <c r="E74" s="48" t="s">
        <v>82</v>
      </c>
      <c r="F74" s="48" t="s">
        <v>105</v>
      </c>
      <c r="G74" s="48" t="s">
        <v>106</v>
      </c>
      <c r="H74" s="48" t="s">
        <v>107</v>
      </c>
      <c r="I74" s="48" t="s">
        <v>108</v>
      </c>
      <c r="J74" s="48" t="s">
        <v>109</v>
      </c>
      <c r="K74" s="48" t="s">
        <v>110</v>
      </c>
      <c r="L74" s="48" t="s">
        <v>111</v>
      </c>
      <c r="M74" s="44">
        <f t="shared" ref="M74:M95" si="1">$M$9-SUMIF(D74:L74,"",$D$9:$L$9)</f>
        <v>23</v>
      </c>
      <c r="N74" s="61"/>
    </row>
    <row r="75" spans="1:14" s="35" customFormat="1" ht="31.5" customHeight="1" x14ac:dyDescent="0.3">
      <c r="A75" s="44">
        <v>66</v>
      </c>
      <c r="B75" s="55">
        <v>2610061066</v>
      </c>
      <c r="C75" s="60" t="s">
        <v>425</v>
      </c>
      <c r="D75" s="48" t="s">
        <v>104</v>
      </c>
      <c r="E75" s="48" t="s">
        <v>82</v>
      </c>
      <c r="F75" s="48" t="s">
        <v>105</v>
      </c>
      <c r="G75" s="48" t="s">
        <v>106</v>
      </c>
      <c r="H75" s="48" t="s">
        <v>107</v>
      </c>
      <c r="I75" s="48" t="s">
        <v>108</v>
      </c>
      <c r="J75" s="48" t="s">
        <v>109</v>
      </c>
      <c r="K75" s="48" t="s">
        <v>110</v>
      </c>
      <c r="L75" s="48" t="s">
        <v>111</v>
      </c>
      <c r="M75" s="44">
        <f t="shared" si="1"/>
        <v>23</v>
      </c>
      <c r="N75" s="61"/>
    </row>
    <row r="76" spans="1:14" s="35" customFormat="1" ht="31.5" customHeight="1" x14ac:dyDescent="0.3">
      <c r="A76" s="44">
        <v>67</v>
      </c>
      <c r="B76" s="55">
        <v>2610061067</v>
      </c>
      <c r="C76" s="60" t="s">
        <v>426</v>
      </c>
      <c r="D76" s="48" t="s">
        <v>104</v>
      </c>
      <c r="E76" s="48" t="s">
        <v>82</v>
      </c>
      <c r="F76" s="48" t="s">
        <v>105</v>
      </c>
      <c r="G76" s="48" t="s">
        <v>106</v>
      </c>
      <c r="H76" s="48" t="s">
        <v>107</v>
      </c>
      <c r="I76" s="48" t="s">
        <v>108</v>
      </c>
      <c r="J76" s="48" t="s">
        <v>109</v>
      </c>
      <c r="K76" s="48" t="s">
        <v>110</v>
      </c>
      <c r="L76" s="48" t="s">
        <v>111</v>
      </c>
      <c r="M76" s="44">
        <f t="shared" si="1"/>
        <v>23</v>
      </c>
      <c r="N76" s="61"/>
    </row>
    <row r="77" spans="1:14" s="35" customFormat="1" ht="31.5" customHeight="1" x14ac:dyDescent="0.3">
      <c r="A77" s="44">
        <v>68</v>
      </c>
      <c r="B77" s="55">
        <v>2610061068</v>
      </c>
      <c r="C77" s="60" t="s">
        <v>427</v>
      </c>
      <c r="D77" s="48" t="s">
        <v>104</v>
      </c>
      <c r="E77" s="48" t="s">
        <v>82</v>
      </c>
      <c r="F77" s="48" t="s">
        <v>105</v>
      </c>
      <c r="G77" s="48" t="s">
        <v>106</v>
      </c>
      <c r="H77" s="48" t="s">
        <v>107</v>
      </c>
      <c r="I77" s="48" t="s">
        <v>108</v>
      </c>
      <c r="J77" s="48" t="s">
        <v>109</v>
      </c>
      <c r="K77" s="48" t="s">
        <v>110</v>
      </c>
      <c r="L77" s="48" t="s">
        <v>111</v>
      </c>
      <c r="M77" s="44">
        <f t="shared" si="1"/>
        <v>23</v>
      </c>
      <c r="N77" s="61"/>
    </row>
    <row r="78" spans="1:14" s="35" customFormat="1" ht="31.5" customHeight="1" x14ac:dyDescent="0.3">
      <c r="A78" s="44">
        <v>69</v>
      </c>
      <c r="B78" s="55">
        <v>2610061069</v>
      </c>
      <c r="C78" s="60" t="s">
        <v>428</v>
      </c>
      <c r="D78" s="48" t="s">
        <v>104</v>
      </c>
      <c r="E78" s="48" t="s">
        <v>82</v>
      </c>
      <c r="F78" s="48" t="s">
        <v>105</v>
      </c>
      <c r="G78" s="48" t="s">
        <v>106</v>
      </c>
      <c r="H78" s="48" t="s">
        <v>107</v>
      </c>
      <c r="I78" s="48" t="s">
        <v>108</v>
      </c>
      <c r="J78" s="48" t="s">
        <v>109</v>
      </c>
      <c r="K78" s="48" t="s">
        <v>110</v>
      </c>
      <c r="L78" s="48" t="s">
        <v>111</v>
      </c>
      <c r="M78" s="44">
        <f t="shared" si="1"/>
        <v>23</v>
      </c>
      <c r="N78" s="61"/>
    </row>
    <row r="79" spans="1:14" s="35" customFormat="1" ht="31.5" customHeight="1" x14ac:dyDescent="0.3">
      <c r="A79" s="44">
        <v>70</v>
      </c>
      <c r="B79" s="55">
        <v>2610061070</v>
      </c>
      <c r="C79" s="60" t="s">
        <v>429</v>
      </c>
      <c r="D79" s="48" t="s">
        <v>104</v>
      </c>
      <c r="E79" s="48" t="s">
        <v>82</v>
      </c>
      <c r="F79" s="48" t="s">
        <v>105</v>
      </c>
      <c r="G79" s="48" t="s">
        <v>106</v>
      </c>
      <c r="H79" s="48" t="s">
        <v>107</v>
      </c>
      <c r="I79" s="48" t="s">
        <v>108</v>
      </c>
      <c r="J79" s="48" t="s">
        <v>109</v>
      </c>
      <c r="K79" s="48" t="s">
        <v>110</v>
      </c>
      <c r="L79" s="48" t="s">
        <v>111</v>
      </c>
      <c r="M79" s="44">
        <f t="shared" si="1"/>
        <v>23</v>
      </c>
      <c r="N79" s="61"/>
    </row>
    <row r="80" spans="1:14" s="35" customFormat="1" ht="31.5" customHeight="1" x14ac:dyDescent="0.3">
      <c r="A80" s="44">
        <v>71</v>
      </c>
      <c r="B80" s="55">
        <v>2610061071</v>
      </c>
      <c r="C80" s="60" t="s">
        <v>430</v>
      </c>
      <c r="D80" s="48" t="s">
        <v>104</v>
      </c>
      <c r="E80" s="48" t="s">
        <v>82</v>
      </c>
      <c r="F80" s="48" t="s">
        <v>105</v>
      </c>
      <c r="G80" s="48" t="s">
        <v>106</v>
      </c>
      <c r="H80" s="48" t="s">
        <v>107</v>
      </c>
      <c r="I80" s="48" t="s">
        <v>108</v>
      </c>
      <c r="J80" s="48" t="s">
        <v>109</v>
      </c>
      <c r="K80" s="48" t="s">
        <v>110</v>
      </c>
      <c r="L80" s="48" t="s">
        <v>111</v>
      </c>
      <c r="M80" s="44">
        <f t="shared" si="1"/>
        <v>23</v>
      </c>
      <c r="N80" s="61"/>
    </row>
    <row r="81" spans="1:14" s="35" customFormat="1" ht="31.5" customHeight="1" x14ac:dyDescent="0.3">
      <c r="A81" s="44">
        <v>72</v>
      </c>
      <c r="B81" s="55">
        <v>2610061072</v>
      </c>
      <c r="C81" s="60" t="s">
        <v>431</v>
      </c>
      <c r="D81" s="48" t="s">
        <v>104</v>
      </c>
      <c r="E81" s="48" t="s">
        <v>82</v>
      </c>
      <c r="F81" s="48" t="s">
        <v>105</v>
      </c>
      <c r="G81" s="48" t="s">
        <v>106</v>
      </c>
      <c r="H81" s="48" t="s">
        <v>107</v>
      </c>
      <c r="I81" s="48" t="s">
        <v>108</v>
      </c>
      <c r="J81" s="48" t="s">
        <v>109</v>
      </c>
      <c r="K81" s="48" t="s">
        <v>110</v>
      </c>
      <c r="L81" s="48" t="s">
        <v>111</v>
      </c>
      <c r="M81" s="44">
        <f t="shared" si="1"/>
        <v>23</v>
      </c>
      <c r="N81" s="61"/>
    </row>
    <row r="82" spans="1:14" s="35" customFormat="1" ht="31.5" customHeight="1" x14ac:dyDescent="0.3">
      <c r="A82" s="44">
        <v>73</v>
      </c>
      <c r="B82" s="55">
        <v>2610061073</v>
      </c>
      <c r="C82" s="60" t="s">
        <v>432</v>
      </c>
      <c r="D82" s="48" t="s">
        <v>104</v>
      </c>
      <c r="E82" s="48" t="s">
        <v>82</v>
      </c>
      <c r="F82" s="48" t="s">
        <v>105</v>
      </c>
      <c r="G82" s="48" t="s">
        <v>106</v>
      </c>
      <c r="H82" s="48" t="s">
        <v>107</v>
      </c>
      <c r="I82" s="48" t="s">
        <v>108</v>
      </c>
      <c r="J82" s="48" t="s">
        <v>109</v>
      </c>
      <c r="K82" s="48" t="s">
        <v>110</v>
      </c>
      <c r="L82" s="48" t="s">
        <v>111</v>
      </c>
      <c r="M82" s="44">
        <f t="shared" si="1"/>
        <v>23</v>
      </c>
      <c r="N82" s="61"/>
    </row>
    <row r="83" spans="1:14" s="35" customFormat="1" ht="31.5" customHeight="1" x14ac:dyDescent="0.3">
      <c r="A83" s="44">
        <v>74</v>
      </c>
      <c r="B83" s="55">
        <v>2610061074</v>
      </c>
      <c r="C83" s="60" t="s">
        <v>433</v>
      </c>
      <c r="D83" s="48" t="s">
        <v>104</v>
      </c>
      <c r="E83" s="48" t="s">
        <v>82</v>
      </c>
      <c r="F83" s="48" t="s">
        <v>105</v>
      </c>
      <c r="G83" s="48" t="s">
        <v>106</v>
      </c>
      <c r="H83" s="48" t="s">
        <v>107</v>
      </c>
      <c r="I83" s="48" t="s">
        <v>108</v>
      </c>
      <c r="J83" s="48" t="s">
        <v>109</v>
      </c>
      <c r="K83" s="48" t="s">
        <v>110</v>
      </c>
      <c r="L83" s="48" t="s">
        <v>111</v>
      </c>
      <c r="M83" s="44">
        <f t="shared" si="1"/>
        <v>23</v>
      </c>
      <c r="N83" s="61"/>
    </row>
    <row r="84" spans="1:14" s="35" customFormat="1" ht="31.5" customHeight="1" x14ac:dyDescent="0.3">
      <c r="A84" s="44">
        <v>75</v>
      </c>
      <c r="B84" s="55">
        <v>2610061075</v>
      </c>
      <c r="C84" s="60" t="s">
        <v>434</v>
      </c>
      <c r="D84" s="48" t="s">
        <v>104</v>
      </c>
      <c r="E84" s="48" t="s">
        <v>82</v>
      </c>
      <c r="F84" s="48" t="s">
        <v>105</v>
      </c>
      <c r="G84" s="48" t="s">
        <v>106</v>
      </c>
      <c r="H84" s="48" t="s">
        <v>107</v>
      </c>
      <c r="I84" s="48" t="s">
        <v>108</v>
      </c>
      <c r="J84" s="48" t="s">
        <v>109</v>
      </c>
      <c r="K84" s="48" t="s">
        <v>110</v>
      </c>
      <c r="L84" s="48" t="s">
        <v>111</v>
      </c>
      <c r="M84" s="44">
        <f t="shared" si="1"/>
        <v>23</v>
      </c>
      <c r="N84" s="61"/>
    </row>
    <row r="85" spans="1:14" s="35" customFormat="1" ht="31.5" customHeight="1" x14ac:dyDescent="0.3">
      <c r="A85" s="44">
        <v>76</v>
      </c>
      <c r="B85" s="55">
        <v>2610061076</v>
      </c>
      <c r="C85" s="60" t="s">
        <v>435</v>
      </c>
      <c r="D85" s="48" t="s">
        <v>104</v>
      </c>
      <c r="E85" s="48" t="s">
        <v>82</v>
      </c>
      <c r="F85" s="48" t="s">
        <v>105</v>
      </c>
      <c r="G85" s="48" t="s">
        <v>106</v>
      </c>
      <c r="H85" s="48" t="s">
        <v>107</v>
      </c>
      <c r="I85" s="48" t="s">
        <v>108</v>
      </c>
      <c r="J85" s="48" t="s">
        <v>109</v>
      </c>
      <c r="K85" s="48" t="s">
        <v>110</v>
      </c>
      <c r="L85" s="48" t="s">
        <v>111</v>
      </c>
      <c r="M85" s="44">
        <f t="shared" si="1"/>
        <v>23</v>
      </c>
      <c r="N85" s="61"/>
    </row>
    <row r="86" spans="1:14" s="35" customFormat="1" ht="31.5" customHeight="1" x14ac:dyDescent="0.3">
      <c r="A86" s="44">
        <v>77</v>
      </c>
      <c r="B86" s="55">
        <v>2610061077</v>
      </c>
      <c r="C86" s="60" t="s">
        <v>436</v>
      </c>
      <c r="D86" s="48" t="s">
        <v>104</v>
      </c>
      <c r="E86" s="48" t="s">
        <v>82</v>
      </c>
      <c r="F86" s="48" t="s">
        <v>105</v>
      </c>
      <c r="G86" s="48" t="s">
        <v>106</v>
      </c>
      <c r="H86" s="48" t="s">
        <v>107</v>
      </c>
      <c r="I86" s="48" t="s">
        <v>108</v>
      </c>
      <c r="J86" s="48" t="s">
        <v>109</v>
      </c>
      <c r="K86" s="48" t="s">
        <v>110</v>
      </c>
      <c r="L86" s="48" t="s">
        <v>111</v>
      </c>
      <c r="M86" s="44">
        <f t="shared" si="1"/>
        <v>23</v>
      </c>
      <c r="N86" s="61"/>
    </row>
    <row r="87" spans="1:14" s="35" customFormat="1" ht="31.5" customHeight="1" x14ac:dyDescent="0.3">
      <c r="A87" s="44">
        <v>78</v>
      </c>
      <c r="B87" s="55">
        <v>2610061078</v>
      </c>
      <c r="C87" s="60" t="s">
        <v>437</v>
      </c>
      <c r="D87" s="48" t="s">
        <v>104</v>
      </c>
      <c r="E87" s="48" t="s">
        <v>82</v>
      </c>
      <c r="F87" s="48" t="s">
        <v>105</v>
      </c>
      <c r="G87" s="48" t="s">
        <v>106</v>
      </c>
      <c r="H87" s="48" t="s">
        <v>107</v>
      </c>
      <c r="I87" s="48" t="s">
        <v>108</v>
      </c>
      <c r="J87" s="48" t="s">
        <v>109</v>
      </c>
      <c r="K87" s="48" t="s">
        <v>110</v>
      </c>
      <c r="L87" s="48" t="s">
        <v>111</v>
      </c>
      <c r="M87" s="44">
        <f t="shared" si="1"/>
        <v>23</v>
      </c>
      <c r="N87" s="61"/>
    </row>
    <row r="88" spans="1:14" s="35" customFormat="1" ht="31.5" customHeight="1" x14ac:dyDescent="0.3">
      <c r="A88" s="44">
        <v>79</v>
      </c>
      <c r="B88" s="55">
        <v>2610061079</v>
      </c>
      <c r="C88" s="60" t="s">
        <v>438</v>
      </c>
      <c r="D88" s="48" t="s">
        <v>104</v>
      </c>
      <c r="E88" s="48" t="s">
        <v>82</v>
      </c>
      <c r="F88" s="48" t="s">
        <v>105</v>
      </c>
      <c r="G88" s="48" t="s">
        <v>106</v>
      </c>
      <c r="H88" s="48" t="s">
        <v>107</v>
      </c>
      <c r="I88" s="48" t="s">
        <v>108</v>
      </c>
      <c r="J88" s="48" t="s">
        <v>109</v>
      </c>
      <c r="K88" s="48" t="s">
        <v>110</v>
      </c>
      <c r="L88" s="48" t="s">
        <v>111</v>
      </c>
      <c r="M88" s="44">
        <f t="shared" si="1"/>
        <v>23</v>
      </c>
      <c r="N88" s="61"/>
    </row>
    <row r="89" spans="1:14" s="35" customFormat="1" ht="31.5" customHeight="1" x14ac:dyDescent="0.3">
      <c r="A89" s="44">
        <v>80</v>
      </c>
      <c r="B89" s="55">
        <v>2610061080</v>
      </c>
      <c r="C89" s="60" t="s">
        <v>439</v>
      </c>
      <c r="D89" s="48" t="s">
        <v>104</v>
      </c>
      <c r="E89" s="48" t="s">
        <v>82</v>
      </c>
      <c r="F89" s="48" t="s">
        <v>105</v>
      </c>
      <c r="G89" s="48" t="s">
        <v>106</v>
      </c>
      <c r="H89" s="48" t="s">
        <v>107</v>
      </c>
      <c r="I89" s="48" t="s">
        <v>108</v>
      </c>
      <c r="J89" s="48" t="s">
        <v>109</v>
      </c>
      <c r="K89" s="48" t="s">
        <v>110</v>
      </c>
      <c r="L89" s="48" t="s">
        <v>111</v>
      </c>
      <c r="M89" s="44">
        <f t="shared" si="1"/>
        <v>23</v>
      </c>
      <c r="N89" s="61"/>
    </row>
    <row r="90" spans="1:14" s="35" customFormat="1" ht="31.5" customHeight="1" x14ac:dyDescent="0.3">
      <c r="A90" s="44">
        <v>81</v>
      </c>
      <c r="B90" s="55">
        <v>2610061081</v>
      </c>
      <c r="C90" s="60" t="s">
        <v>440</v>
      </c>
      <c r="D90" s="48" t="s">
        <v>104</v>
      </c>
      <c r="E90" s="48" t="s">
        <v>82</v>
      </c>
      <c r="F90" s="48" t="s">
        <v>105</v>
      </c>
      <c r="G90" s="48" t="s">
        <v>106</v>
      </c>
      <c r="H90" s="48" t="s">
        <v>107</v>
      </c>
      <c r="I90" s="48" t="s">
        <v>108</v>
      </c>
      <c r="J90" s="48" t="s">
        <v>109</v>
      </c>
      <c r="K90" s="48" t="s">
        <v>110</v>
      </c>
      <c r="L90" s="48" t="s">
        <v>111</v>
      </c>
      <c r="M90" s="44">
        <f t="shared" si="1"/>
        <v>23</v>
      </c>
      <c r="N90" s="61"/>
    </row>
    <row r="91" spans="1:14" s="35" customFormat="1" ht="31.5" customHeight="1" x14ac:dyDescent="0.3">
      <c r="A91" s="44">
        <v>82</v>
      </c>
      <c r="B91" s="55">
        <v>2610061082</v>
      </c>
      <c r="C91" s="60" t="s">
        <v>441</v>
      </c>
      <c r="D91" s="48" t="s">
        <v>104</v>
      </c>
      <c r="E91" s="48" t="s">
        <v>82</v>
      </c>
      <c r="F91" s="48" t="s">
        <v>105</v>
      </c>
      <c r="G91" s="48" t="s">
        <v>106</v>
      </c>
      <c r="H91" s="48" t="s">
        <v>107</v>
      </c>
      <c r="I91" s="48" t="s">
        <v>108</v>
      </c>
      <c r="J91" s="48" t="s">
        <v>109</v>
      </c>
      <c r="K91" s="48" t="s">
        <v>110</v>
      </c>
      <c r="L91" s="48" t="s">
        <v>111</v>
      </c>
      <c r="M91" s="44">
        <f t="shared" si="1"/>
        <v>23</v>
      </c>
      <c r="N91" s="61"/>
    </row>
    <row r="92" spans="1:14" s="35" customFormat="1" ht="31.5" customHeight="1" x14ac:dyDescent="0.3">
      <c r="A92" s="44">
        <v>83</v>
      </c>
      <c r="B92" s="55">
        <v>2610061083</v>
      </c>
      <c r="C92" s="60" t="s">
        <v>442</v>
      </c>
      <c r="D92" s="48" t="s">
        <v>104</v>
      </c>
      <c r="E92" s="48" t="s">
        <v>82</v>
      </c>
      <c r="F92" s="48" t="s">
        <v>105</v>
      </c>
      <c r="G92" s="48" t="s">
        <v>106</v>
      </c>
      <c r="H92" s="48" t="s">
        <v>107</v>
      </c>
      <c r="I92" s="48" t="s">
        <v>108</v>
      </c>
      <c r="J92" s="48" t="s">
        <v>109</v>
      </c>
      <c r="K92" s="48" t="s">
        <v>110</v>
      </c>
      <c r="L92" s="48" t="s">
        <v>111</v>
      </c>
      <c r="M92" s="44">
        <f t="shared" si="1"/>
        <v>23</v>
      </c>
      <c r="N92" s="61"/>
    </row>
    <row r="93" spans="1:14" s="35" customFormat="1" ht="31.5" customHeight="1" x14ac:dyDescent="0.3">
      <c r="A93" s="44">
        <v>84</v>
      </c>
      <c r="B93" s="55">
        <v>2610061084</v>
      </c>
      <c r="C93" s="60" t="s">
        <v>443</v>
      </c>
      <c r="D93" s="48" t="s">
        <v>104</v>
      </c>
      <c r="E93" s="48" t="s">
        <v>82</v>
      </c>
      <c r="F93" s="48" t="s">
        <v>105</v>
      </c>
      <c r="G93" s="48" t="s">
        <v>106</v>
      </c>
      <c r="H93" s="48" t="s">
        <v>107</v>
      </c>
      <c r="I93" s="48" t="s">
        <v>108</v>
      </c>
      <c r="J93" s="48" t="s">
        <v>109</v>
      </c>
      <c r="K93" s="48" t="s">
        <v>110</v>
      </c>
      <c r="L93" s="48" t="s">
        <v>111</v>
      </c>
      <c r="M93" s="44">
        <f t="shared" si="1"/>
        <v>23</v>
      </c>
      <c r="N93" s="61"/>
    </row>
    <row r="94" spans="1:14" s="35" customFormat="1" ht="31.5" customHeight="1" x14ac:dyDescent="0.3">
      <c r="A94" s="44">
        <v>85</v>
      </c>
      <c r="B94" s="55">
        <v>2610061085</v>
      </c>
      <c r="C94" s="60" t="s">
        <v>444</v>
      </c>
      <c r="D94" s="48" t="s">
        <v>104</v>
      </c>
      <c r="E94" s="48" t="s">
        <v>82</v>
      </c>
      <c r="F94" s="48" t="s">
        <v>105</v>
      </c>
      <c r="G94" s="48" t="s">
        <v>106</v>
      </c>
      <c r="H94" s="48" t="s">
        <v>107</v>
      </c>
      <c r="I94" s="48" t="s">
        <v>108</v>
      </c>
      <c r="J94" s="48" t="s">
        <v>109</v>
      </c>
      <c r="K94" s="48" t="s">
        <v>110</v>
      </c>
      <c r="L94" s="48" t="s">
        <v>111</v>
      </c>
      <c r="M94" s="44">
        <f t="shared" si="1"/>
        <v>23</v>
      </c>
      <c r="N94" s="61"/>
    </row>
    <row r="95" spans="1:14" s="35" customFormat="1" ht="31.5" customHeight="1" x14ac:dyDescent="0.3">
      <c r="A95" s="44">
        <v>86</v>
      </c>
      <c r="B95" s="55">
        <v>2610061086</v>
      </c>
      <c r="C95" s="60" t="s">
        <v>445</v>
      </c>
      <c r="D95" s="48" t="s">
        <v>104</v>
      </c>
      <c r="E95" s="48" t="s">
        <v>82</v>
      </c>
      <c r="F95" s="48" t="s">
        <v>105</v>
      </c>
      <c r="G95" s="48" t="s">
        <v>106</v>
      </c>
      <c r="H95" s="48" t="s">
        <v>107</v>
      </c>
      <c r="I95" s="48" t="s">
        <v>108</v>
      </c>
      <c r="J95" s="48" t="s">
        <v>109</v>
      </c>
      <c r="K95" s="48" t="s">
        <v>110</v>
      </c>
      <c r="L95" s="48" t="s">
        <v>111</v>
      </c>
      <c r="M95" s="44">
        <f t="shared" si="1"/>
        <v>23</v>
      </c>
      <c r="N95" s="61"/>
    </row>
    <row r="96" spans="1:14" x14ac:dyDescent="0.3">
      <c r="D96" s="36"/>
      <c r="E96" s="36"/>
      <c r="F96" s="36"/>
      <c r="G96" s="86" t="s">
        <v>206</v>
      </c>
      <c r="H96" s="86"/>
      <c r="I96" s="86"/>
      <c r="J96" s="86"/>
      <c r="K96" s="86"/>
      <c r="L96" s="86"/>
      <c r="M96" s="86"/>
      <c r="N96" s="86"/>
    </row>
    <row r="97" spans="4:14" x14ac:dyDescent="0.3">
      <c r="D97" s="36"/>
      <c r="E97" s="36"/>
      <c r="F97" s="36"/>
      <c r="G97" s="87" t="s">
        <v>61</v>
      </c>
      <c r="H97" s="87"/>
      <c r="I97" s="87"/>
      <c r="J97" s="87"/>
      <c r="K97" s="87"/>
      <c r="L97" s="87"/>
      <c r="M97" s="87"/>
      <c r="N97" s="87"/>
    </row>
    <row r="98" spans="4:14" x14ac:dyDescent="0.3">
      <c r="D98" s="36"/>
      <c r="E98" s="36"/>
      <c r="F98" s="36"/>
      <c r="G98" s="36"/>
      <c r="H98" s="36"/>
      <c r="I98" s="36"/>
      <c r="J98" s="36"/>
    </row>
    <row r="99" spans="4:14" x14ac:dyDescent="0.3">
      <c r="D99" s="36"/>
      <c r="E99" s="36"/>
      <c r="F99" s="36"/>
      <c r="G99" s="36"/>
      <c r="H99" s="36"/>
      <c r="I99" s="36"/>
      <c r="J99" s="36"/>
    </row>
    <row r="100" spans="4:14" x14ac:dyDescent="0.3">
      <c r="D100" s="36"/>
      <c r="E100" s="36"/>
      <c r="F100" s="36"/>
      <c r="G100" s="36"/>
      <c r="H100" s="36"/>
      <c r="I100" s="36"/>
      <c r="J100" s="36"/>
    </row>
    <row r="101" spans="4:14" x14ac:dyDescent="0.3">
      <c r="D101" s="36"/>
      <c r="E101" s="36"/>
      <c r="F101" s="36"/>
      <c r="G101" s="36"/>
      <c r="H101" s="36"/>
      <c r="I101" s="36"/>
      <c r="J101" s="36"/>
    </row>
    <row r="102" spans="4:14" x14ac:dyDescent="0.3">
      <c r="D102" s="36"/>
      <c r="E102" s="36"/>
      <c r="F102" s="36"/>
      <c r="G102" s="36"/>
      <c r="H102" s="36"/>
      <c r="I102" s="36"/>
      <c r="J102" s="36"/>
    </row>
    <row r="103" spans="4:14" x14ac:dyDescent="0.3">
      <c r="D103" s="36"/>
      <c r="E103" s="36"/>
      <c r="F103" s="36"/>
      <c r="G103" s="36"/>
      <c r="H103" s="36"/>
      <c r="I103" s="36"/>
      <c r="J103" s="36"/>
    </row>
    <row r="104" spans="4:14" x14ac:dyDescent="0.3">
      <c r="D104" s="36"/>
      <c r="E104" s="36"/>
      <c r="F104" s="36"/>
      <c r="G104" s="36"/>
      <c r="H104" s="36"/>
      <c r="I104" s="36"/>
      <c r="J104" s="36"/>
    </row>
    <row r="105" spans="4:14" x14ac:dyDescent="0.3">
      <c r="D105" s="36"/>
      <c r="E105" s="36"/>
      <c r="F105" s="36"/>
      <c r="G105" s="36"/>
      <c r="H105" s="36"/>
      <c r="I105" s="36"/>
      <c r="J105" s="36"/>
    </row>
    <row r="106" spans="4:14" x14ac:dyDescent="0.3">
      <c r="D106" s="36"/>
      <c r="E106" s="36"/>
      <c r="F106" s="36"/>
      <c r="G106" s="36"/>
      <c r="H106" s="36"/>
      <c r="I106" s="36"/>
      <c r="J106" s="36"/>
    </row>
    <row r="107" spans="4:14" x14ac:dyDescent="0.3">
      <c r="D107" s="36"/>
      <c r="E107" s="36"/>
      <c r="F107" s="36"/>
      <c r="G107" s="36"/>
      <c r="H107" s="36"/>
      <c r="I107" s="36"/>
      <c r="J107" s="36"/>
    </row>
    <row r="108" spans="4:14" x14ac:dyDescent="0.3">
      <c r="D108" s="36"/>
      <c r="E108" s="36"/>
      <c r="F108" s="36"/>
      <c r="G108" s="36"/>
      <c r="H108" s="36"/>
      <c r="I108" s="36"/>
      <c r="J108" s="36"/>
    </row>
    <row r="109" spans="4:14" x14ac:dyDescent="0.3">
      <c r="D109" s="36"/>
      <c r="E109" s="36"/>
      <c r="F109" s="36"/>
      <c r="G109" s="36"/>
      <c r="H109" s="36"/>
      <c r="I109" s="36"/>
      <c r="J109" s="36"/>
    </row>
    <row r="110" spans="4:14" x14ac:dyDescent="0.3">
      <c r="D110" s="36"/>
      <c r="E110" s="36"/>
      <c r="F110" s="36"/>
      <c r="G110" s="36"/>
      <c r="H110" s="36"/>
      <c r="I110" s="36"/>
      <c r="J110" s="36"/>
    </row>
    <row r="111" spans="4:14" x14ac:dyDescent="0.3">
      <c r="D111" s="36"/>
      <c r="E111" s="36"/>
      <c r="F111" s="36"/>
      <c r="G111" s="36"/>
      <c r="H111" s="36"/>
      <c r="I111" s="36"/>
      <c r="J111" s="36"/>
    </row>
    <row r="112" spans="4:14" x14ac:dyDescent="0.3">
      <c r="D112" s="36"/>
      <c r="E112" s="36"/>
      <c r="F112" s="36"/>
      <c r="G112" s="36"/>
      <c r="H112" s="36"/>
      <c r="I112" s="36"/>
      <c r="J112" s="36"/>
    </row>
    <row r="113" spans="4:10" x14ac:dyDescent="0.3">
      <c r="D113" s="36"/>
      <c r="E113" s="36"/>
      <c r="F113" s="36"/>
      <c r="G113" s="36"/>
      <c r="H113" s="36"/>
      <c r="I113" s="36"/>
      <c r="J113" s="36"/>
    </row>
    <row r="114" spans="4:10" x14ac:dyDescent="0.3">
      <c r="D114" s="36"/>
      <c r="E114" s="36"/>
      <c r="F114" s="36"/>
      <c r="G114" s="36"/>
      <c r="H114" s="36"/>
      <c r="I114" s="36"/>
      <c r="J114" s="36"/>
    </row>
    <row r="115" spans="4:10" x14ac:dyDescent="0.3">
      <c r="D115" s="36"/>
      <c r="E115" s="36"/>
      <c r="F115" s="36"/>
      <c r="G115" s="36"/>
      <c r="H115" s="36"/>
      <c r="I115" s="36"/>
      <c r="J115" s="36"/>
    </row>
    <row r="116" spans="4:10" x14ac:dyDescent="0.3">
      <c r="D116" s="36"/>
      <c r="E116" s="36"/>
      <c r="F116" s="36"/>
      <c r="G116" s="36"/>
      <c r="H116" s="36"/>
      <c r="I116" s="36"/>
      <c r="J116" s="36"/>
    </row>
    <row r="117" spans="4:10" x14ac:dyDescent="0.3">
      <c r="D117" s="36"/>
      <c r="E117" s="36"/>
      <c r="F117" s="36"/>
      <c r="G117" s="36"/>
      <c r="H117" s="36"/>
      <c r="I117" s="36"/>
      <c r="J117" s="36"/>
    </row>
    <row r="118" spans="4:10" x14ac:dyDescent="0.3">
      <c r="D118" s="36"/>
      <c r="E118" s="36"/>
      <c r="F118" s="36"/>
      <c r="G118" s="36"/>
      <c r="H118" s="36"/>
      <c r="I118" s="36"/>
      <c r="J118" s="36"/>
    </row>
    <row r="119" spans="4:10" x14ac:dyDescent="0.3">
      <c r="D119" s="36"/>
      <c r="E119" s="36"/>
      <c r="F119" s="36"/>
      <c r="G119" s="36"/>
      <c r="H119" s="36"/>
      <c r="I119" s="36"/>
      <c r="J119" s="36"/>
    </row>
    <row r="120" spans="4:10" x14ac:dyDescent="0.3">
      <c r="D120" s="36"/>
      <c r="E120" s="36"/>
      <c r="F120" s="36"/>
      <c r="G120" s="36"/>
      <c r="H120" s="36"/>
      <c r="I120" s="36"/>
      <c r="J120" s="36"/>
    </row>
    <row r="121" spans="4:10" x14ac:dyDescent="0.3">
      <c r="D121" s="36"/>
      <c r="E121" s="36"/>
      <c r="F121" s="36"/>
      <c r="G121" s="36"/>
      <c r="H121" s="36"/>
      <c r="I121" s="36"/>
      <c r="J121" s="36"/>
    </row>
    <row r="122" spans="4:10" x14ac:dyDescent="0.3">
      <c r="D122" s="36"/>
      <c r="E122" s="36"/>
      <c r="F122" s="36"/>
      <c r="G122" s="36"/>
      <c r="H122" s="36"/>
      <c r="I122" s="36"/>
      <c r="J122" s="36"/>
    </row>
    <row r="123" spans="4:10" x14ac:dyDescent="0.3">
      <c r="D123" s="36"/>
      <c r="E123" s="36"/>
      <c r="F123" s="36"/>
      <c r="G123" s="36"/>
      <c r="H123" s="36"/>
      <c r="I123" s="36"/>
      <c r="J123" s="36"/>
    </row>
    <row r="124" spans="4:10" x14ac:dyDescent="0.3">
      <c r="D124" s="36"/>
      <c r="E124" s="36"/>
      <c r="F124" s="36"/>
      <c r="G124" s="36"/>
      <c r="H124" s="36"/>
      <c r="I124" s="36"/>
      <c r="J124" s="36"/>
    </row>
    <row r="125" spans="4:10" x14ac:dyDescent="0.3">
      <c r="D125" s="36"/>
      <c r="E125" s="36"/>
      <c r="F125" s="36"/>
      <c r="G125" s="36"/>
      <c r="H125" s="36"/>
      <c r="I125" s="36"/>
      <c r="J125" s="36"/>
    </row>
    <row r="126" spans="4:10" x14ac:dyDescent="0.3">
      <c r="D126" s="36"/>
      <c r="E126" s="36"/>
      <c r="F126" s="36"/>
      <c r="G126" s="36"/>
      <c r="H126" s="36"/>
      <c r="I126" s="36"/>
      <c r="J126" s="36"/>
    </row>
    <row r="127" spans="4:10" x14ac:dyDescent="0.3">
      <c r="D127" s="36"/>
      <c r="E127" s="36"/>
      <c r="F127" s="36"/>
      <c r="G127" s="36"/>
      <c r="H127" s="36"/>
      <c r="I127" s="36"/>
      <c r="J127" s="36"/>
    </row>
    <row r="128" spans="4:10" x14ac:dyDescent="0.3">
      <c r="D128" s="36"/>
      <c r="E128" s="36"/>
      <c r="F128" s="36"/>
      <c r="G128" s="36"/>
      <c r="H128" s="36"/>
      <c r="I128" s="36"/>
      <c r="J128" s="36"/>
    </row>
    <row r="129" spans="4:10" x14ac:dyDescent="0.3">
      <c r="D129" s="36"/>
      <c r="E129" s="36"/>
      <c r="F129" s="36"/>
      <c r="G129" s="36"/>
      <c r="H129" s="36"/>
      <c r="I129" s="36"/>
      <c r="J129" s="36"/>
    </row>
    <row r="130" spans="4:10" x14ac:dyDescent="0.3">
      <c r="D130" s="36"/>
      <c r="E130" s="36"/>
      <c r="F130" s="36"/>
      <c r="G130" s="36"/>
      <c r="H130" s="36"/>
      <c r="I130" s="36"/>
      <c r="J130" s="36"/>
    </row>
    <row r="131" spans="4:10" x14ac:dyDescent="0.3">
      <c r="D131" s="36"/>
      <c r="E131" s="36"/>
      <c r="F131" s="36"/>
      <c r="G131" s="36"/>
      <c r="H131" s="36"/>
      <c r="I131" s="36"/>
      <c r="J131" s="36"/>
    </row>
    <row r="132" spans="4:10" x14ac:dyDescent="0.3">
      <c r="D132" s="36"/>
      <c r="E132" s="36"/>
      <c r="F132" s="36"/>
      <c r="G132" s="36"/>
      <c r="H132" s="36"/>
      <c r="I132" s="36"/>
      <c r="J132" s="36"/>
    </row>
    <row r="133" spans="4:10" x14ac:dyDescent="0.3">
      <c r="D133" s="36"/>
      <c r="E133" s="36"/>
      <c r="F133" s="36"/>
      <c r="G133" s="36"/>
      <c r="H133" s="36"/>
      <c r="I133" s="36"/>
      <c r="J133" s="36"/>
    </row>
    <row r="134" spans="4:10" x14ac:dyDescent="0.3">
      <c r="D134" s="36"/>
      <c r="E134" s="36"/>
      <c r="F134" s="36"/>
      <c r="G134" s="36"/>
      <c r="H134" s="36"/>
      <c r="I134" s="36"/>
      <c r="J134" s="36"/>
    </row>
    <row r="135" spans="4:10" x14ac:dyDescent="0.3">
      <c r="D135" s="36"/>
      <c r="E135" s="36"/>
      <c r="F135" s="36"/>
      <c r="G135" s="36"/>
      <c r="H135" s="36"/>
      <c r="I135" s="36"/>
      <c r="J135" s="36"/>
    </row>
    <row r="136" spans="4:10" x14ac:dyDescent="0.3">
      <c r="D136" s="36"/>
      <c r="E136" s="36"/>
      <c r="F136" s="36"/>
      <c r="G136" s="36"/>
      <c r="H136" s="36"/>
      <c r="I136" s="36"/>
      <c r="J136" s="36"/>
    </row>
    <row r="137" spans="4:10" x14ac:dyDescent="0.3">
      <c r="D137" s="36"/>
      <c r="E137" s="36"/>
      <c r="F137" s="36"/>
      <c r="G137" s="36"/>
      <c r="H137" s="36"/>
      <c r="I137" s="36"/>
      <c r="J137" s="36"/>
    </row>
    <row r="138" spans="4:10" x14ac:dyDescent="0.3">
      <c r="D138" s="36"/>
      <c r="E138" s="36"/>
      <c r="F138" s="36"/>
      <c r="G138" s="36"/>
      <c r="H138" s="36"/>
      <c r="I138" s="36"/>
      <c r="J138" s="36"/>
    </row>
    <row r="139" spans="4:10" x14ac:dyDescent="0.3">
      <c r="D139" s="36"/>
      <c r="E139" s="36"/>
      <c r="F139" s="36"/>
      <c r="G139" s="36"/>
      <c r="H139" s="36"/>
      <c r="I139" s="36"/>
      <c r="J139" s="36"/>
    </row>
    <row r="140" spans="4:10" x14ac:dyDescent="0.3">
      <c r="D140" s="36"/>
      <c r="E140" s="36"/>
      <c r="F140" s="36"/>
      <c r="G140" s="36"/>
      <c r="H140" s="36"/>
      <c r="I140" s="36"/>
      <c r="J140" s="36"/>
    </row>
    <row r="141" spans="4:10" x14ac:dyDescent="0.3">
      <c r="D141" s="36"/>
      <c r="E141" s="36"/>
      <c r="F141" s="36"/>
      <c r="G141" s="36"/>
      <c r="H141" s="36"/>
      <c r="I141" s="36"/>
      <c r="J141" s="36"/>
    </row>
    <row r="142" spans="4:10" x14ac:dyDescent="0.3">
      <c r="D142" s="36"/>
      <c r="E142" s="36"/>
      <c r="F142" s="36"/>
      <c r="G142" s="36"/>
      <c r="H142" s="36"/>
      <c r="I142" s="36"/>
      <c r="J142" s="36"/>
    </row>
    <row r="143" spans="4:10" x14ac:dyDescent="0.3">
      <c r="D143" s="36"/>
      <c r="E143" s="36"/>
      <c r="F143" s="36"/>
      <c r="G143" s="36"/>
      <c r="H143" s="36"/>
      <c r="I143" s="36"/>
      <c r="J143" s="36"/>
    </row>
    <row r="144" spans="4:10" x14ac:dyDescent="0.3">
      <c r="D144" s="36"/>
      <c r="E144" s="36"/>
      <c r="F144" s="36"/>
      <c r="G144" s="36"/>
      <c r="H144" s="36"/>
      <c r="I144" s="36"/>
      <c r="J144" s="36"/>
    </row>
    <row r="145" spans="4:10" x14ac:dyDescent="0.3">
      <c r="D145" s="36"/>
      <c r="E145" s="36"/>
      <c r="F145" s="36"/>
      <c r="G145" s="36"/>
      <c r="H145" s="36"/>
      <c r="I145" s="36"/>
      <c r="J145" s="36"/>
    </row>
    <row r="146" spans="4:10" x14ac:dyDescent="0.3">
      <c r="D146" s="36"/>
      <c r="E146" s="36"/>
      <c r="F146" s="36"/>
      <c r="G146" s="36"/>
      <c r="H146" s="36"/>
      <c r="I146" s="36"/>
      <c r="J146" s="36"/>
    </row>
    <row r="147" spans="4:10" x14ac:dyDescent="0.3">
      <c r="D147" s="36"/>
      <c r="E147" s="36"/>
      <c r="F147" s="36"/>
      <c r="G147" s="36"/>
      <c r="H147" s="36"/>
      <c r="I147" s="36"/>
      <c r="J147" s="36"/>
    </row>
    <row r="148" spans="4:10" x14ac:dyDescent="0.3">
      <c r="D148" s="36"/>
      <c r="E148" s="36"/>
      <c r="F148" s="36"/>
      <c r="G148" s="36"/>
      <c r="H148" s="36"/>
      <c r="I148" s="36"/>
      <c r="J148" s="36"/>
    </row>
    <row r="149" spans="4:10" x14ac:dyDescent="0.3">
      <c r="D149" s="36"/>
      <c r="E149" s="36"/>
      <c r="F149" s="36"/>
      <c r="G149" s="36"/>
      <c r="H149" s="36"/>
      <c r="I149" s="36"/>
      <c r="J149" s="36"/>
    </row>
    <row r="150" spans="4:10" x14ac:dyDescent="0.3">
      <c r="D150" s="36"/>
      <c r="E150" s="36"/>
      <c r="F150" s="36"/>
      <c r="G150" s="36"/>
      <c r="H150" s="36"/>
      <c r="I150" s="36"/>
      <c r="J150" s="36"/>
    </row>
    <row r="151" spans="4:10" x14ac:dyDescent="0.3">
      <c r="D151" s="36"/>
      <c r="E151" s="36"/>
      <c r="F151" s="36"/>
      <c r="G151" s="36"/>
      <c r="H151" s="36"/>
      <c r="I151" s="36"/>
      <c r="J151" s="36"/>
    </row>
    <row r="152" spans="4:10" x14ac:dyDescent="0.3">
      <c r="D152" s="36"/>
      <c r="E152" s="36"/>
      <c r="F152" s="36"/>
      <c r="G152" s="36"/>
      <c r="H152" s="36"/>
      <c r="I152" s="36"/>
      <c r="J152" s="36"/>
    </row>
    <row r="153" spans="4:10" x14ac:dyDescent="0.3">
      <c r="D153" s="36"/>
      <c r="E153" s="36"/>
      <c r="F153" s="36"/>
      <c r="G153" s="36"/>
      <c r="H153" s="36"/>
      <c r="I153" s="36"/>
      <c r="J153" s="36"/>
    </row>
    <row r="154" spans="4:10" x14ac:dyDescent="0.3">
      <c r="D154" s="36"/>
      <c r="E154" s="36"/>
      <c r="F154" s="36"/>
      <c r="G154" s="36"/>
      <c r="H154" s="36"/>
      <c r="I154" s="36"/>
      <c r="J154" s="36"/>
    </row>
    <row r="155" spans="4:10" x14ac:dyDescent="0.3">
      <c r="D155" s="36"/>
      <c r="E155" s="36"/>
      <c r="F155" s="36"/>
      <c r="G155" s="36"/>
      <c r="H155" s="36"/>
      <c r="I155" s="36"/>
      <c r="J155" s="36"/>
    </row>
    <row r="156" spans="4:10" x14ac:dyDescent="0.3">
      <c r="D156" s="36"/>
      <c r="E156" s="36"/>
      <c r="F156" s="36"/>
      <c r="G156" s="36"/>
      <c r="H156" s="36"/>
      <c r="I156" s="36"/>
      <c r="J156" s="36"/>
    </row>
    <row r="157" spans="4:10" x14ac:dyDescent="0.3">
      <c r="D157" s="36"/>
      <c r="E157" s="36"/>
      <c r="F157" s="36"/>
      <c r="G157" s="36"/>
      <c r="H157" s="36"/>
      <c r="I157" s="36"/>
      <c r="J157" s="36"/>
    </row>
    <row r="158" spans="4:10" x14ac:dyDescent="0.3">
      <c r="D158" s="36"/>
      <c r="E158" s="36"/>
      <c r="F158" s="36"/>
      <c r="G158" s="36"/>
      <c r="H158" s="36"/>
      <c r="I158" s="36"/>
      <c r="J158" s="36"/>
    </row>
    <row r="159" spans="4:10" x14ac:dyDescent="0.3">
      <c r="D159" s="36"/>
      <c r="E159" s="36"/>
      <c r="F159" s="36"/>
      <c r="G159" s="36"/>
      <c r="H159" s="36"/>
      <c r="I159" s="36"/>
      <c r="J159" s="36"/>
    </row>
    <row r="160" spans="4:10" x14ac:dyDescent="0.3">
      <c r="D160" s="36"/>
      <c r="E160" s="36"/>
      <c r="F160" s="36"/>
      <c r="G160" s="36"/>
      <c r="H160" s="36"/>
      <c r="I160" s="36"/>
      <c r="J160" s="36"/>
    </row>
    <row r="161" spans="4:10" x14ac:dyDescent="0.3">
      <c r="D161" s="36"/>
      <c r="E161" s="36"/>
      <c r="F161" s="36"/>
      <c r="G161" s="36"/>
      <c r="H161" s="36"/>
      <c r="I161" s="36"/>
      <c r="J161" s="36"/>
    </row>
    <row r="162" spans="4:10" x14ac:dyDescent="0.3">
      <c r="D162" s="36"/>
      <c r="E162" s="36"/>
      <c r="F162" s="36"/>
      <c r="G162" s="36"/>
      <c r="H162" s="36"/>
      <c r="I162" s="36"/>
      <c r="J162" s="36"/>
    </row>
    <row r="163" spans="4:10" x14ac:dyDescent="0.3">
      <c r="D163" s="36"/>
      <c r="E163" s="36"/>
      <c r="F163" s="36"/>
      <c r="G163" s="36"/>
      <c r="H163" s="36"/>
      <c r="I163" s="36"/>
      <c r="J163" s="36"/>
    </row>
    <row r="164" spans="4:10" x14ac:dyDescent="0.3">
      <c r="D164" s="36"/>
      <c r="E164" s="36"/>
      <c r="F164" s="36"/>
      <c r="G164" s="36"/>
      <c r="H164" s="36"/>
      <c r="I164" s="36"/>
      <c r="J164" s="36"/>
    </row>
    <row r="165" spans="4:10" x14ac:dyDescent="0.3">
      <c r="D165" s="36"/>
      <c r="E165" s="36"/>
      <c r="F165" s="36"/>
      <c r="G165" s="36"/>
      <c r="H165" s="36"/>
      <c r="I165" s="36"/>
      <c r="J165" s="36"/>
    </row>
    <row r="166" spans="4:10" x14ac:dyDescent="0.3">
      <c r="D166" s="36"/>
      <c r="E166" s="36"/>
      <c r="F166" s="36"/>
      <c r="G166" s="36"/>
      <c r="H166" s="36"/>
      <c r="I166" s="36"/>
      <c r="J166" s="36"/>
    </row>
    <row r="167" spans="4:10" x14ac:dyDescent="0.3">
      <c r="D167" s="36"/>
      <c r="E167" s="36"/>
      <c r="F167" s="36"/>
      <c r="G167" s="36"/>
      <c r="H167" s="36"/>
      <c r="I167" s="36"/>
      <c r="J167" s="36"/>
    </row>
    <row r="168" spans="4:10" x14ac:dyDescent="0.3">
      <c r="D168" s="36"/>
      <c r="E168" s="36"/>
      <c r="F168" s="36"/>
      <c r="G168" s="36"/>
      <c r="H168" s="36"/>
      <c r="I168" s="36"/>
      <c r="J168" s="36"/>
    </row>
    <row r="169" spans="4:10" x14ac:dyDescent="0.3">
      <c r="D169" s="36"/>
      <c r="E169" s="36"/>
      <c r="F169" s="36"/>
      <c r="G169" s="36"/>
      <c r="H169" s="36"/>
      <c r="I169" s="36"/>
      <c r="J169" s="36"/>
    </row>
    <row r="170" spans="4:10" x14ac:dyDescent="0.3">
      <c r="D170" s="36"/>
      <c r="E170" s="36"/>
      <c r="F170" s="36"/>
      <c r="G170" s="36"/>
      <c r="H170" s="36"/>
      <c r="I170" s="36"/>
      <c r="J170" s="36"/>
    </row>
    <row r="171" spans="4:10" x14ac:dyDescent="0.3">
      <c r="D171" s="36"/>
      <c r="E171" s="36"/>
      <c r="F171" s="36"/>
      <c r="G171" s="36"/>
      <c r="H171" s="36"/>
      <c r="I171" s="36"/>
      <c r="J171" s="36"/>
    </row>
    <row r="172" spans="4:10" x14ac:dyDescent="0.3">
      <c r="D172" s="36"/>
      <c r="E172" s="36"/>
      <c r="F172" s="36"/>
      <c r="G172" s="36"/>
      <c r="H172" s="36"/>
      <c r="I172" s="36"/>
      <c r="J172" s="36"/>
    </row>
    <row r="173" spans="4:10" x14ac:dyDescent="0.3">
      <c r="D173" s="36"/>
      <c r="E173" s="36"/>
      <c r="F173" s="36"/>
      <c r="G173" s="36"/>
      <c r="H173" s="36"/>
      <c r="I173" s="36"/>
      <c r="J173" s="36"/>
    </row>
    <row r="174" spans="4:10" x14ac:dyDescent="0.3">
      <c r="D174" s="36"/>
      <c r="E174" s="36"/>
      <c r="F174" s="36"/>
      <c r="G174" s="36"/>
      <c r="H174" s="36"/>
      <c r="I174" s="36"/>
      <c r="J174" s="36"/>
    </row>
    <row r="175" spans="4:10" x14ac:dyDescent="0.3">
      <c r="D175" s="36"/>
      <c r="E175" s="36"/>
      <c r="F175" s="36"/>
      <c r="G175" s="36"/>
      <c r="H175" s="36"/>
      <c r="I175" s="36"/>
      <c r="J175" s="36"/>
    </row>
    <row r="176" spans="4:10" x14ac:dyDescent="0.3">
      <c r="D176" s="36"/>
      <c r="E176" s="36"/>
      <c r="F176" s="36"/>
      <c r="G176" s="36"/>
      <c r="H176" s="36"/>
      <c r="I176" s="36"/>
      <c r="J176" s="36"/>
    </row>
    <row r="177" spans="4:10" x14ac:dyDescent="0.3">
      <c r="D177" s="36"/>
      <c r="E177" s="36"/>
      <c r="F177" s="36"/>
      <c r="G177" s="36"/>
      <c r="H177" s="36"/>
      <c r="I177" s="36"/>
      <c r="J177" s="36"/>
    </row>
    <row r="178" spans="4:10" x14ac:dyDescent="0.3">
      <c r="D178" s="36"/>
      <c r="E178" s="36"/>
      <c r="F178" s="36"/>
      <c r="G178" s="36"/>
      <c r="H178" s="36"/>
      <c r="I178" s="36"/>
      <c r="J178" s="36"/>
    </row>
    <row r="179" spans="4:10" x14ac:dyDescent="0.3">
      <c r="D179" s="36"/>
      <c r="E179" s="36"/>
      <c r="F179" s="36"/>
      <c r="G179" s="36"/>
      <c r="H179" s="36"/>
      <c r="I179" s="36"/>
      <c r="J179" s="36"/>
    </row>
    <row r="180" spans="4:10" x14ac:dyDescent="0.3">
      <c r="D180" s="36"/>
      <c r="E180" s="36"/>
      <c r="F180" s="36"/>
      <c r="G180" s="36"/>
      <c r="H180" s="36"/>
      <c r="I180" s="36"/>
      <c r="J180" s="36"/>
    </row>
    <row r="181" spans="4:10" x14ac:dyDescent="0.3">
      <c r="D181" s="36"/>
      <c r="E181" s="36"/>
      <c r="F181" s="36"/>
      <c r="G181" s="36"/>
      <c r="H181" s="36"/>
      <c r="I181" s="36"/>
      <c r="J181" s="36"/>
    </row>
    <row r="182" spans="4:10" x14ac:dyDescent="0.3">
      <c r="D182" s="36"/>
      <c r="E182" s="36"/>
      <c r="F182" s="36"/>
      <c r="G182" s="36"/>
      <c r="H182" s="36"/>
      <c r="I182" s="36"/>
      <c r="J182" s="36"/>
    </row>
    <row r="183" spans="4:10" x14ac:dyDescent="0.3">
      <c r="D183" s="36"/>
      <c r="E183" s="36"/>
      <c r="F183" s="36"/>
      <c r="G183" s="36"/>
      <c r="H183" s="36"/>
      <c r="I183" s="36"/>
      <c r="J183" s="36"/>
    </row>
    <row r="184" spans="4:10" x14ac:dyDescent="0.3">
      <c r="D184" s="36"/>
      <c r="E184" s="36"/>
      <c r="F184" s="36"/>
      <c r="G184" s="36"/>
      <c r="H184" s="36"/>
      <c r="I184" s="36"/>
      <c r="J184" s="36"/>
    </row>
    <row r="185" spans="4:10" x14ac:dyDescent="0.3">
      <c r="D185" s="36"/>
      <c r="E185" s="36"/>
      <c r="F185" s="36"/>
      <c r="G185" s="36"/>
      <c r="H185" s="36"/>
      <c r="I185" s="36"/>
      <c r="J185" s="36"/>
    </row>
    <row r="186" spans="4:10" x14ac:dyDescent="0.3">
      <c r="D186" s="36"/>
      <c r="E186" s="36"/>
      <c r="F186" s="36"/>
      <c r="G186" s="36"/>
      <c r="H186" s="36"/>
      <c r="I186" s="36"/>
      <c r="J186" s="36"/>
    </row>
    <row r="187" spans="4:10" x14ac:dyDescent="0.3">
      <c r="D187" s="36"/>
      <c r="E187" s="36"/>
      <c r="F187" s="36"/>
      <c r="G187" s="36"/>
      <c r="H187" s="36"/>
      <c r="I187" s="36"/>
      <c r="J187" s="36"/>
    </row>
    <row r="188" spans="4:10" x14ac:dyDescent="0.3">
      <c r="D188" s="36"/>
      <c r="E188" s="36"/>
      <c r="F188" s="36"/>
      <c r="G188" s="36"/>
      <c r="H188" s="36"/>
      <c r="I188" s="36"/>
      <c r="J188" s="36"/>
    </row>
    <row r="189" spans="4:10" x14ac:dyDescent="0.3">
      <c r="D189" s="36"/>
      <c r="E189" s="36"/>
      <c r="F189" s="36"/>
      <c r="G189" s="36"/>
      <c r="H189" s="36"/>
      <c r="I189" s="36"/>
      <c r="J189" s="36"/>
    </row>
    <row r="190" spans="4:10" x14ac:dyDescent="0.3">
      <c r="D190" s="36"/>
      <c r="E190" s="36"/>
      <c r="F190" s="36"/>
      <c r="G190" s="36"/>
      <c r="H190" s="36"/>
      <c r="I190" s="36"/>
      <c r="J190" s="36"/>
    </row>
    <row r="191" spans="4:10" x14ac:dyDescent="0.3">
      <c r="D191" s="36"/>
      <c r="E191" s="36"/>
      <c r="F191" s="36"/>
      <c r="G191" s="36"/>
      <c r="H191" s="36"/>
      <c r="I191" s="36"/>
      <c r="J191" s="36"/>
    </row>
    <row r="192" spans="4:10" x14ac:dyDescent="0.3">
      <c r="D192" s="36"/>
      <c r="E192" s="36"/>
      <c r="F192" s="36"/>
      <c r="G192" s="36"/>
      <c r="H192" s="36"/>
      <c r="I192" s="36"/>
      <c r="J192" s="36"/>
    </row>
    <row r="193" spans="4:10" x14ac:dyDescent="0.3">
      <c r="D193" s="36"/>
      <c r="E193" s="36"/>
      <c r="F193" s="36"/>
      <c r="G193" s="36"/>
      <c r="H193" s="36"/>
      <c r="I193" s="36"/>
      <c r="J193" s="36"/>
    </row>
    <row r="194" spans="4:10" x14ac:dyDescent="0.3">
      <c r="D194" s="36"/>
      <c r="E194" s="36"/>
      <c r="F194" s="36"/>
      <c r="G194" s="36"/>
      <c r="H194" s="36"/>
      <c r="I194" s="36"/>
      <c r="J194" s="36"/>
    </row>
    <row r="195" spans="4:10" x14ac:dyDescent="0.3">
      <c r="D195" s="36"/>
      <c r="E195" s="36"/>
      <c r="F195" s="36"/>
      <c r="G195" s="36"/>
      <c r="H195" s="36"/>
      <c r="I195" s="36"/>
      <c r="J195" s="36"/>
    </row>
    <row r="196" spans="4:10" x14ac:dyDescent="0.3">
      <c r="D196" s="36"/>
      <c r="E196" s="36"/>
      <c r="F196" s="36"/>
      <c r="G196" s="36"/>
      <c r="H196" s="36"/>
      <c r="I196" s="36"/>
      <c r="J196" s="36"/>
    </row>
    <row r="197" spans="4:10" x14ac:dyDescent="0.3">
      <c r="D197" s="36"/>
      <c r="E197" s="36"/>
      <c r="F197" s="36"/>
      <c r="G197" s="36"/>
      <c r="H197" s="36"/>
      <c r="I197" s="36"/>
      <c r="J197" s="36"/>
    </row>
    <row r="198" spans="4:10" x14ac:dyDescent="0.3">
      <c r="D198" s="36"/>
      <c r="E198" s="36"/>
      <c r="F198" s="36"/>
      <c r="G198" s="36"/>
      <c r="H198" s="36"/>
      <c r="I198" s="36"/>
      <c r="J198" s="36"/>
    </row>
    <row r="199" spans="4:10" x14ac:dyDescent="0.3">
      <c r="D199" s="36"/>
      <c r="E199" s="36"/>
      <c r="F199" s="36"/>
      <c r="G199" s="36"/>
      <c r="H199" s="36"/>
      <c r="I199" s="36"/>
      <c r="J199" s="36"/>
    </row>
    <row r="200" spans="4:10" x14ac:dyDescent="0.3">
      <c r="D200" s="36"/>
      <c r="E200" s="36"/>
      <c r="F200" s="36"/>
      <c r="G200" s="36"/>
      <c r="H200" s="36"/>
      <c r="I200" s="36"/>
      <c r="J200" s="36"/>
    </row>
    <row r="201" spans="4:10" x14ac:dyDescent="0.3">
      <c r="D201" s="36"/>
      <c r="E201" s="36"/>
      <c r="F201" s="36"/>
      <c r="G201" s="36"/>
      <c r="H201" s="36"/>
      <c r="I201" s="36"/>
      <c r="J201" s="36"/>
    </row>
    <row r="202" spans="4:10" x14ac:dyDescent="0.3">
      <c r="D202" s="36"/>
      <c r="E202" s="36"/>
      <c r="F202" s="36"/>
      <c r="G202" s="36"/>
      <c r="H202" s="36"/>
      <c r="I202" s="36"/>
      <c r="J202" s="36"/>
    </row>
    <row r="203" spans="4:10" x14ac:dyDescent="0.3">
      <c r="D203" s="36"/>
      <c r="E203" s="36"/>
      <c r="F203" s="36"/>
      <c r="G203" s="36"/>
      <c r="H203" s="36"/>
      <c r="I203" s="36"/>
      <c r="J203" s="36"/>
    </row>
    <row r="204" spans="4:10" x14ac:dyDescent="0.3">
      <c r="D204" s="36"/>
      <c r="E204" s="36"/>
      <c r="F204" s="36"/>
      <c r="G204" s="36"/>
      <c r="H204" s="36"/>
      <c r="I204" s="36"/>
      <c r="J204" s="36"/>
    </row>
    <row r="205" spans="4:10" x14ac:dyDescent="0.3">
      <c r="D205" s="36"/>
      <c r="E205" s="36"/>
      <c r="F205" s="36"/>
      <c r="G205" s="36"/>
      <c r="H205" s="36"/>
      <c r="I205" s="36"/>
      <c r="J205" s="36"/>
    </row>
    <row r="206" spans="4:10" x14ac:dyDescent="0.3">
      <c r="D206" s="36"/>
      <c r="E206" s="36"/>
      <c r="F206" s="36"/>
      <c r="G206" s="36"/>
      <c r="H206" s="36"/>
      <c r="I206" s="36"/>
      <c r="J206" s="36"/>
    </row>
    <row r="207" spans="4:10" x14ac:dyDescent="0.3">
      <c r="D207" s="36"/>
      <c r="E207" s="36"/>
      <c r="F207" s="36"/>
      <c r="G207" s="36"/>
      <c r="H207" s="36"/>
      <c r="I207" s="36"/>
      <c r="J207" s="36"/>
    </row>
    <row r="208" spans="4:10" x14ac:dyDescent="0.3">
      <c r="D208" s="36"/>
      <c r="E208" s="36"/>
      <c r="F208" s="36"/>
      <c r="G208" s="36"/>
      <c r="H208" s="36"/>
      <c r="I208" s="36"/>
      <c r="J208" s="36"/>
    </row>
    <row r="209" spans="4:10" x14ac:dyDescent="0.3">
      <c r="D209" s="36"/>
      <c r="E209" s="36"/>
      <c r="F209" s="36"/>
      <c r="G209" s="36"/>
      <c r="H209" s="36"/>
      <c r="I209" s="36"/>
      <c r="J209" s="36"/>
    </row>
    <row r="210" spans="4:10" x14ac:dyDescent="0.3">
      <c r="D210" s="36"/>
      <c r="E210" s="36"/>
      <c r="F210" s="36"/>
      <c r="G210" s="36"/>
      <c r="H210" s="36"/>
      <c r="I210" s="36"/>
      <c r="J210" s="36"/>
    </row>
    <row r="211" spans="4:10" x14ac:dyDescent="0.3">
      <c r="D211" s="36"/>
      <c r="E211" s="36"/>
      <c r="F211" s="36"/>
      <c r="G211" s="36"/>
      <c r="H211" s="36"/>
      <c r="I211" s="36"/>
      <c r="J211" s="36"/>
    </row>
    <row r="212" spans="4:10" x14ac:dyDescent="0.3">
      <c r="D212" s="36"/>
      <c r="E212" s="36"/>
      <c r="F212" s="36"/>
      <c r="G212" s="36"/>
      <c r="H212" s="36"/>
      <c r="I212" s="36"/>
      <c r="J212" s="36"/>
    </row>
    <row r="213" spans="4:10" x14ac:dyDescent="0.3">
      <c r="D213" s="36"/>
      <c r="E213" s="36"/>
      <c r="F213" s="36"/>
      <c r="G213" s="36"/>
      <c r="H213" s="36"/>
      <c r="I213" s="36"/>
      <c r="J213" s="36"/>
    </row>
    <row r="214" spans="4:10" x14ac:dyDescent="0.3">
      <c r="D214" s="36"/>
      <c r="E214" s="36"/>
      <c r="F214" s="36"/>
      <c r="G214" s="36"/>
      <c r="H214" s="36"/>
      <c r="I214" s="36"/>
      <c r="J214" s="36"/>
    </row>
    <row r="215" spans="4:10" x14ac:dyDescent="0.3">
      <c r="D215" s="36"/>
      <c r="E215" s="36"/>
      <c r="F215" s="36"/>
      <c r="G215" s="36"/>
      <c r="H215" s="36"/>
      <c r="I215" s="36"/>
      <c r="J215" s="36"/>
    </row>
    <row r="216" spans="4:10" x14ac:dyDescent="0.3">
      <c r="D216" s="36"/>
      <c r="E216" s="36"/>
      <c r="F216" s="36"/>
      <c r="G216" s="36"/>
      <c r="H216" s="36"/>
      <c r="I216" s="36"/>
      <c r="J216" s="36"/>
    </row>
    <row r="217" spans="4:10" x14ac:dyDescent="0.3">
      <c r="D217" s="36"/>
      <c r="E217" s="36"/>
      <c r="F217" s="36"/>
      <c r="G217" s="36"/>
      <c r="H217" s="36"/>
      <c r="I217" s="36"/>
      <c r="J217" s="36"/>
    </row>
    <row r="218" spans="4:10" x14ac:dyDescent="0.3">
      <c r="D218" s="36"/>
      <c r="E218" s="36"/>
      <c r="F218" s="36"/>
      <c r="G218" s="36"/>
      <c r="H218" s="36"/>
      <c r="I218" s="36"/>
      <c r="J218" s="36"/>
    </row>
    <row r="219" spans="4:10" x14ac:dyDescent="0.3">
      <c r="D219" s="36"/>
      <c r="E219" s="36"/>
      <c r="F219" s="36"/>
      <c r="G219" s="36"/>
      <c r="H219" s="36"/>
      <c r="I219" s="36"/>
      <c r="J219" s="36"/>
    </row>
    <row r="220" spans="4:10" x14ac:dyDescent="0.3">
      <c r="D220" s="36"/>
      <c r="E220" s="36"/>
      <c r="F220" s="36"/>
      <c r="G220" s="36"/>
      <c r="H220" s="36"/>
      <c r="I220" s="36"/>
      <c r="J220" s="36"/>
    </row>
    <row r="221" spans="4:10" x14ac:dyDescent="0.3">
      <c r="D221" s="36"/>
      <c r="E221" s="36"/>
      <c r="F221" s="36"/>
      <c r="G221" s="36"/>
      <c r="H221" s="36"/>
      <c r="I221" s="36"/>
      <c r="J221" s="36"/>
    </row>
    <row r="222" spans="4:10" x14ac:dyDescent="0.3">
      <c r="D222" s="36"/>
      <c r="E222" s="36"/>
      <c r="F222" s="36"/>
      <c r="G222" s="36"/>
      <c r="H222" s="36"/>
      <c r="I222" s="36"/>
      <c r="J222" s="36"/>
    </row>
    <row r="223" spans="4:10" x14ac:dyDescent="0.3">
      <c r="D223" s="36"/>
      <c r="E223" s="36"/>
      <c r="F223" s="36"/>
      <c r="G223" s="36"/>
      <c r="H223" s="36"/>
      <c r="I223" s="36"/>
      <c r="J223" s="36"/>
    </row>
    <row r="224" spans="4:10" x14ac:dyDescent="0.3">
      <c r="D224" s="36"/>
      <c r="E224" s="36"/>
      <c r="F224" s="36"/>
      <c r="G224" s="36"/>
      <c r="H224" s="36"/>
      <c r="I224" s="36"/>
      <c r="J224" s="36"/>
    </row>
    <row r="225" spans="4:10" x14ac:dyDescent="0.3">
      <c r="D225" s="36"/>
      <c r="E225" s="36"/>
      <c r="F225" s="36"/>
      <c r="G225" s="36"/>
      <c r="H225" s="36"/>
      <c r="I225" s="36"/>
      <c r="J225" s="36"/>
    </row>
    <row r="226" spans="4:10" x14ac:dyDescent="0.3">
      <c r="D226" s="36"/>
      <c r="E226" s="36"/>
      <c r="F226" s="36"/>
      <c r="G226" s="36"/>
      <c r="H226" s="36"/>
      <c r="I226" s="36"/>
      <c r="J226" s="36"/>
    </row>
    <row r="227" spans="4:10" x14ac:dyDescent="0.3">
      <c r="D227" s="36"/>
      <c r="E227" s="36"/>
      <c r="F227" s="36"/>
      <c r="G227" s="36"/>
      <c r="H227" s="36"/>
      <c r="I227" s="36"/>
      <c r="J227" s="36"/>
    </row>
    <row r="228" spans="4:10" x14ac:dyDescent="0.3">
      <c r="D228" s="36"/>
      <c r="E228" s="36"/>
      <c r="F228" s="36"/>
      <c r="G228" s="36"/>
      <c r="H228" s="36"/>
      <c r="I228" s="36"/>
      <c r="J228" s="36"/>
    </row>
    <row r="229" spans="4:10" x14ac:dyDescent="0.3">
      <c r="D229" s="36"/>
      <c r="E229" s="36"/>
      <c r="F229" s="36"/>
      <c r="G229" s="36"/>
      <c r="H229" s="36"/>
      <c r="I229" s="36"/>
      <c r="J229" s="36"/>
    </row>
    <row r="230" spans="4:10" x14ac:dyDescent="0.3">
      <c r="D230" s="36"/>
      <c r="E230" s="36"/>
      <c r="F230" s="36"/>
      <c r="G230" s="36"/>
      <c r="H230" s="36"/>
      <c r="I230" s="36"/>
      <c r="J230" s="36"/>
    </row>
    <row r="231" spans="4:10" x14ac:dyDescent="0.3">
      <c r="D231" s="36"/>
      <c r="E231" s="36"/>
      <c r="F231" s="36"/>
      <c r="G231" s="36"/>
      <c r="H231" s="36"/>
      <c r="I231" s="36"/>
      <c r="J231" s="36"/>
    </row>
    <row r="232" spans="4:10" x14ac:dyDescent="0.3">
      <c r="D232" s="36"/>
      <c r="E232" s="36"/>
      <c r="F232" s="36"/>
      <c r="G232" s="36"/>
      <c r="H232" s="36"/>
      <c r="I232" s="36"/>
      <c r="J232" s="36"/>
    </row>
    <row r="233" spans="4:10" x14ac:dyDescent="0.3">
      <c r="D233" s="36"/>
      <c r="E233" s="36"/>
      <c r="F233" s="36"/>
      <c r="G233" s="36"/>
      <c r="H233" s="36"/>
      <c r="I233" s="36"/>
      <c r="J233" s="36"/>
    </row>
    <row r="234" spans="4:10" x14ac:dyDescent="0.3">
      <c r="D234" s="36"/>
      <c r="E234" s="36"/>
      <c r="F234" s="36"/>
      <c r="G234" s="36"/>
      <c r="H234" s="36"/>
      <c r="I234" s="36"/>
      <c r="J234" s="36"/>
    </row>
    <row r="235" spans="4:10" x14ac:dyDescent="0.3">
      <c r="D235" s="36"/>
      <c r="E235" s="36"/>
      <c r="F235" s="36"/>
      <c r="G235" s="36"/>
      <c r="H235" s="36"/>
      <c r="I235" s="36"/>
      <c r="J235" s="36"/>
    </row>
    <row r="236" spans="4:10" x14ac:dyDescent="0.3">
      <c r="D236" s="36"/>
      <c r="E236" s="36"/>
      <c r="F236" s="36"/>
      <c r="G236" s="36"/>
      <c r="H236" s="36"/>
      <c r="I236" s="36"/>
      <c r="J236" s="36"/>
    </row>
    <row r="237" spans="4:10" x14ac:dyDescent="0.3">
      <c r="D237" s="36"/>
      <c r="E237" s="36"/>
      <c r="F237" s="36"/>
      <c r="G237" s="36"/>
      <c r="H237" s="36"/>
      <c r="I237" s="36"/>
      <c r="J237" s="36"/>
    </row>
    <row r="238" spans="4:10" x14ac:dyDescent="0.3">
      <c r="D238" s="36"/>
      <c r="E238" s="36"/>
      <c r="F238" s="36"/>
      <c r="G238" s="36"/>
      <c r="H238" s="36"/>
      <c r="I238" s="36"/>
      <c r="J238" s="36"/>
    </row>
    <row r="239" spans="4:10" x14ac:dyDescent="0.3">
      <c r="D239" s="36"/>
      <c r="E239" s="36"/>
      <c r="F239" s="36"/>
      <c r="G239" s="36"/>
      <c r="H239" s="36"/>
      <c r="I239" s="36"/>
      <c r="J239" s="36"/>
    </row>
    <row r="240" spans="4:10" x14ac:dyDescent="0.3">
      <c r="D240" s="36"/>
      <c r="E240" s="36"/>
      <c r="F240" s="36"/>
      <c r="G240" s="36"/>
      <c r="H240" s="36"/>
      <c r="I240" s="36"/>
      <c r="J240" s="36"/>
    </row>
    <row r="241" spans="4:10" x14ac:dyDescent="0.3">
      <c r="D241" s="36"/>
      <c r="E241" s="36"/>
      <c r="F241" s="36"/>
      <c r="G241" s="36"/>
      <c r="H241" s="36"/>
      <c r="I241" s="36"/>
      <c r="J241" s="36"/>
    </row>
    <row r="242" spans="4:10" x14ac:dyDescent="0.3">
      <c r="D242" s="36"/>
      <c r="E242" s="36"/>
      <c r="F242" s="36"/>
      <c r="G242" s="36"/>
      <c r="H242" s="36"/>
      <c r="I242" s="36"/>
      <c r="J242" s="36"/>
    </row>
    <row r="243" spans="4:10" x14ac:dyDescent="0.3">
      <c r="D243" s="36"/>
      <c r="E243" s="36"/>
      <c r="F243" s="36"/>
      <c r="G243" s="36"/>
      <c r="H243" s="36"/>
      <c r="I243" s="36"/>
      <c r="J243" s="36"/>
    </row>
    <row r="244" spans="4:10" x14ac:dyDescent="0.3">
      <c r="D244" s="36"/>
      <c r="E244" s="36"/>
      <c r="F244" s="36"/>
      <c r="G244" s="36"/>
      <c r="H244" s="36"/>
      <c r="I244" s="36"/>
      <c r="J244" s="36"/>
    </row>
    <row r="245" spans="4:10" x14ac:dyDescent="0.3">
      <c r="D245" s="36"/>
      <c r="E245" s="36"/>
      <c r="F245" s="36"/>
      <c r="G245" s="36"/>
      <c r="H245" s="36"/>
      <c r="I245" s="36"/>
      <c r="J245" s="36"/>
    </row>
    <row r="246" spans="4:10" x14ac:dyDescent="0.3">
      <c r="D246" s="36"/>
      <c r="E246" s="36"/>
      <c r="F246" s="36"/>
      <c r="G246" s="36"/>
      <c r="H246" s="36"/>
      <c r="I246" s="36"/>
      <c r="J246" s="36"/>
    </row>
    <row r="247" spans="4:10" x14ac:dyDescent="0.3">
      <c r="D247" s="36"/>
      <c r="E247" s="36"/>
      <c r="F247" s="36"/>
      <c r="G247" s="36"/>
      <c r="H247" s="36"/>
      <c r="I247" s="36"/>
      <c r="J247" s="36"/>
    </row>
    <row r="248" spans="4:10" x14ac:dyDescent="0.3">
      <c r="D248" s="36"/>
      <c r="E248" s="36"/>
      <c r="F248" s="36"/>
      <c r="G248" s="36"/>
      <c r="H248" s="36"/>
      <c r="I248" s="36"/>
      <c r="J248" s="36"/>
    </row>
    <row r="249" spans="4:10" x14ac:dyDescent="0.3">
      <c r="D249" s="36"/>
      <c r="E249" s="36"/>
      <c r="F249" s="36"/>
      <c r="G249" s="36"/>
      <c r="H249" s="36"/>
      <c r="I249" s="36"/>
      <c r="J249" s="36"/>
    </row>
    <row r="250" spans="4:10" x14ac:dyDescent="0.3">
      <c r="D250" s="36"/>
      <c r="E250" s="36"/>
      <c r="F250" s="36"/>
      <c r="G250" s="36"/>
      <c r="H250" s="36"/>
      <c r="I250" s="36"/>
      <c r="J250" s="36"/>
    </row>
    <row r="251" spans="4:10" x14ac:dyDescent="0.3">
      <c r="D251" s="36"/>
      <c r="E251" s="36"/>
      <c r="F251" s="36"/>
      <c r="G251" s="36"/>
      <c r="H251" s="36"/>
      <c r="I251" s="36"/>
      <c r="J251" s="36"/>
    </row>
    <row r="252" spans="4:10" x14ac:dyDescent="0.3">
      <c r="D252" s="36"/>
      <c r="E252" s="36"/>
      <c r="F252" s="36"/>
      <c r="G252" s="36"/>
      <c r="H252" s="36"/>
      <c r="I252" s="36"/>
      <c r="J252" s="36"/>
    </row>
    <row r="253" spans="4:10" x14ac:dyDescent="0.3">
      <c r="D253" s="36"/>
      <c r="E253" s="36"/>
      <c r="F253" s="36"/>
      <c r="G253" s="36"/>
      <c r="H253" s="36"/>
      <c r="I253" s="36"/>
      <c r="J253" s="36"/>
    </row>
    <row r="254" spans="4:10" x14ac:dyDescent="0.3">
      <c r="D254" s="36"/>
      <c r="E254" s="36"/>
      <c r="F254" s="36"/>
      <c r="G254" s="36"/>
      <c r="H254" s="36"/>
      <c r="I254" s="36"/>
      <c r="J254" s="36"/>
    </row>
    <row r="255" spans="4:10" x14ac:dyDescent="0.3">
      <c r="D255" s="36"/>
      <c r="E255" s="36"/>
      <c r="F255" s="36"/>
      <c r="G255" s="36"/>
      <c r="H255" s="36"/>
      <c r="I255" s="36"/>
      <c r="J255" s="36"/>
    </row>
    <row r="256" spans="4:10" x14ac:dyDescent="0.3">
      <c r="D256" s="36"/>
      <c r="E256" s="36"/>
      <c r="F256" s="36"/>
      <c r="G256" s="36"/>
      <c r="H256" s="36"/>
      <c r="I256" s="36"/>
      <c r="J256" s="36"/>
    </row>
    <row r="257" spans="4:10" x14ac:dyDescent="0.3">
      <c r="D257" s="36"/>
      <c r="E257" s="36"/>
      <c r="F257" s="36"/>
      <c r="G257" s="36"/>
      <c r="H257" s="36"/>
      <c r="I257" s="36"/>
      <c r="J257" s="36"/>
    </row>
    <row r="258" spans="4:10" x14ac:dyDescent="0.3">
      <c r="D258" s="36"/>
      <c r="E258" s="36"/>
      <c r="F258" s="36"/>
      <c r="G258" s="36"/>
      <c r="H258" s="36"/>
      <c r="I258" s="36"/>
      <c r="J258" s="36"/>
    </row>
    <row r="259" spans="4:10" x14ac:dyDescent="0.3">
      <c r="D259" s="36"/>
      <c r="E259" s="36"/>
      <c r="F259" s="36"/>
      <c r="G259" s="36"/>
      <c r="H259" s="36"/>
      <c r="I259" s="36"/>
      <c r="J259" s="36"/>
    </row>
    <row r="260" spans="4:10" x14ac:dyDescent="0.3">
      <c r="D260" s="36"/>
      <c r="E260" s="36"/>
      <c r="F260" s="36"/>
      <c r="G260" s="36"/>
      <c r="H260" s="36"/>
      <c r="I260" s="36"/>
      <c r="J260" s="36"/>
    </row>
    <row r="261" spans="4:10" x14ac:dyDescent="0.3">
      <c r="D261" s="36"/>
      <c r="E261" s="36"/>
      <c r="F261" s="36"/>
      <c r="G261" s="36"/>
      <c r="H261" s="36"/>
      <c r="I261" s="36"/>
      <c r="J261" s="36"/>
    </row>
    <row r="262" spans="4:10" x14ac:dyDescent="0.3">
      <c r="D262" s="36"/>
      <c r="E262" s="36"/>
      <c r="F262" s="36"/>
      <c r="G262" s="36"/>
      <c r="H262" s="36"/>
      <c r="I262" s="36"/>
      <c r="J262" s="36"/>
    </row>
    <row r="263" spans="4:10" x14ac:dyDescent="0.3">
      <c r="D263" s="36"/>
      <c r="E263" s="36"/>
      <c r="F263" s="36"/>
      <c r="G263" s="36"/>
      <c r="H263" s="36"/>
      <c r="I263" s="36"/>
      <c r="J263" s="36"/>
    </row>
    <row r="264" spans="4:10" x14ac:dyDescent="0.3">
      <c r="D264" s="36"/>
      <c r="E264" s="36"/>
      <c r="F264" s="36"/>
      <c r="G264" s="36"/>
      <c r="H264" s="36"/>
      <c r="I264" s="36"/>
      <c r="J264" s="36"/>
    </row>
    <row r="265" spans="4:10" x14ac:dyDescent="0.3">
      <c r="D265" s="36"/>
      <c r="E265" s="36"/>
      <c r="F265" s="36"/>
      <c r="G265" s="36"/>
      <c r="H265" s="36"/>
      <c r="I265" s="36"/>
      <c r="J265" s="36"/>
    </row>
    <row r="266" spans="4:10" x14ac:dyDescent="0.3">
      <c r="D266" s="36"/>
      <c r="E266" s="36"/>
      <c r="F266" s="36"/>
      <c r="G266" s="36"/>
      <c r="H266" s="36"/>
      <c r="I266" s="36"/>
      <c r="J266" s="36"/>
    </row>
    <row r="267" spans="4:10" x14ac:dyDescent="0.3">
      <c r="D267" s="36"/>
      <c r="E267" s="36"/>
      <c r="F267" s="36"/>
      <c r="G267" s="36"/>
      <c r="H267" s="36"/>
      <c r="I267" s="36"/>
      <c r="J267" s="36"/>
    </row>
    <row r="268" spans="4:10" x14ac:dyDescent="0.3">
      <c r="D268" s="36"/>
      <c r="E268" s="36"/>
      <c r="F268" s="36"/>
      <c r="G268" s="36"/>
      <c r="H268" s="36"/>
      <c r="I268" s="36"/>
      <c r="J268" s="36"/>
    </row>
    <row r="269" spans="4:10" x14ac:dyDescent="0.3">
      <c r="D269" s="36"/>
      <c r="E269" s="36"/>
      <c r="F269" s="36"/>
      <c r="G269" s="36"/>
      <c r="H269" s="36"/>
      <c r="I269" s="36"/>
      <c r="J269" s="36"/>
    </row>
    <row r="270" spans="4:10" x14ac:dyDescent="0.3">
      <c r="D270" s="36"/>
      <c r="E270" s="36"/>
      <c r="F270" s="36"/>
      <c r="G270" s="36"/>
      <c r="H270" s="36"/>
      <c r="I270" s="36"/>
      <c r="J270" s="36"/>
    </row>
    <row r="271" spans="4:10" x14ac:dyDescent="0.3">
      <c r="D271" s="36"/>
      <c r="E271" s="36"/>
      <c r="F271" s="36"/>
      <c r="G271" s="36"/>
      <c r="H271" s="36"/>
      <c r="I271" s="36"/>
      <c r="J271" s="36"/>
    </row>
    <row r="272" spans="4:10" x14ac:dyDescent="0.3">
      <c r="D272" s="36"/>
      <c r="E272" s="36"/>
      <c r="F272" s="36"/>
      <c r="G272" s="36"/>
      <c r="H272" s="36"/>
      <c r="I272" s="36"/>
      <c r="J272" s="36"/>
    </row>
    <row r="273" spans="4:10" x14ac:dyDescent="0.3">
      <c r="D273" s="36"/>
      <c r="E273" s="36"/>
      <c r="F273" s="36"/>
      <c r="G273" s="36"/>
      <c r="H273" s="36"/>
      <c r="I273" s="36"/>
      <c r="J273" s="36"/>
    </row>
    <row r="274" spans="4:10" x14ac:dyDescent="0.3">
      <c r="D274" s="36"/>
      <c r="E274" s="36"/>
      <c r="F274" s="36"/>
      <c r="G274" s="36"/>
      <c r="H274" s="36"/>
      <c r="I274" s="36"/>
      <c r="J274" s="36"/>
    </row>
    <row r="275" spans="4:10" x14ac:dyDescent="0.3">
      <c r="D275" s="36"/>
      <c r="E275" s="36"/>
      <c r="F275" s="36"/>
      <c r="G275" s="36"/>
      <c r="H275" s="36"/>
      <c r="I275" s="36"/>
      <c r="J275" s="36"/>
    </row>
    <row r="276" spans="4:10" x14ac:dyDescent="0.3">
      <c r="D276" s="36"/>
      <c r="E276" s="36"/>
      <c r="F276" s="36"/>
      <c r="G276" s="36"/>
      <c r="H276" s="36"/>
      <c r="I276" s="36"/>
      <c r="J276" s="36"/>
    </row>
    <row r="277" spans="4:10" x14ac:dyDescent="0.3">
      <c r="D277" s="36"/>
      <c r="E277" s="36"/>
      <c r="F277" s="36"/>
      <c r="G277" s="36"/>
      <c r="H277" s="36"/>
      <c r="I277" s="36"/>
      <c r="J277" s="36"/>
    </row>
    <row r="278" spans="4:10" x14ac:dyDescent="0.3">
      <c r="D278" s="36"/>
      <c r="E278" s="36"/>
      <c r="F278" s="36"/>
      <c r="G278" s="36"/>
      <c r="H278" s="36"/>
      <c r="I278" s="36"/>
      <c r="J278" s="36"/>
    </row>
    <row r="279" spans="4:10" x14ac:dyDescent="0.3">
      <c r="D279" s="36"/>
      <c r="E279" s="36"/>
      <c r="F279" s="36"/>
      <c r="G279" s="36"/>
      <c r="H279" s="36"/>
      <c r="I279" s="36"/>
      <c r="J279" s="36"/>
    </row>
    <row r="280" spans="4:10" x14ac:dyDescent="0.3">
      <c r="D280" s="36"/>
      <c r="E280" s="36"/>
      <c r="F280" s="36"/>
      <c r="G280" s="36"/>
      <c r="H280" s="36"/>
      <c r="I280" s="36"/>
      <c r="J280" s="36"/>
    </row>
    <row r="281" spans="4:10" x14ac:dyDescent="0.3">
      <c r="D281" s="36"/>
      <c r="E281" s="36"/>
      <c r="F281" s="36"/>
      <c r="G281" s="36"/>
      <c r="H281" s="36"/>
      <c r="I281" s="36"/>
      <c r="J281" s="36"/>
    </row>
    <row r="282" spans="4:10" x14ac:dyDescent="0.3">
      <c r="D282" s="36"/>
      <c r="E282" s="36"/>
      <c r="F282" s="36"/>
      <c r="G282" s="36"/>
      <c r="H282" s="36"/>
      <c r="I282" s="36"/>
      <c r="J282" s="36"/>
    </row>
    <row r="283" spans="4:10" x14ac:dyDescent="0.3">
      <c r="D283" s="36"/>
      <c r="E283" s="36"/>
      <c r="F283" s="36"/>
      <c r="G283" s="36"/>
      <c r="H283" s="36"/>
      <c r="I283" s="36"/>
      <c r="J283" s="36"/>
    </row>
    <row r="284" spans="4:10" x14ac:dyDescent="0.3">
      <c r="D284" s="36"/>
      <c r="E284" s="36"/>
      <c r="F284" s="36"/>
      <c r="G284" s="36"/>
      <c r="H284" s="36"/>
      <c r="I284" s="36"/>
      <c r="J284" s="36"/>
    </row>
    <row r="285" spans="4:10" x14ac:dyDescent="0.3">
      <c r="D285" s="36"/>
      <c r="E285" s="36"/>
      <c r="F285" s="36"/>
      <c r="G285" s="36"/>
      <c r="H285" s="36"/>
      <c r="I285" s="36"/>
      <c r="J285" s="36"/>
    </row>
    <row r="286" spans="4:10" x14ac:dyDescent="0.3">
      <c r="D286" s="36"/>
      <c r="E286" s="36"/>
      <c r="F286" s="36"/>
      <c r="G286" s="36"/>
      <c r="H286" s="36"/>
      <c r="I286" s="36"/>
      <c r="J286" s="36"/>
    </row>
    <row r="287" spans="4:10" x14ac:dyDescent="0.3">
      <c r="D287" s="36"/>
      <c r="E287" s="36"/>
      <c r="F287" s="36"/>
      <c r="G287" s="36"/>
      <c r="H287" s="36"/>
      <c r="I287" s="36"/>
      <c r="J287" s="36"/>
    </row>
    <row r="288" spans="4:10" x14ac:dyDescent="0.3">
      <c r="D288" s="36"/>
      <c r="E288" s="36"/>
      <c r="F288" s="36"/>
      <c r="G288" s="36"/>
      <c r="H288" s="36"/>
      <c r="I288" s="36"/>
      <c r="J288" s="36"/>
    </row>
    <row r="289" spans="4:10" x14ac:dyDescent="0.3">
      <c r="D289" s="36"/>
      <c r="E289" s="36"/>
      <c r="F289" s="36"/>
      <c r="G289" s="36"/>
      <c r="H289" s="36"/>
      <c r="I289" s="36"/>
      <c r="J289" s="36"/>
    </row>
    <row r="290" spans="4:10" x14ac:dyDescent="0.3">
      <c r="D290" s="36"/>
      <c r="E290" s="36"/>
      <c r="F290" s="36"/>
      <c r="G290" s="36"/>
      <c r="H290" s="36"/>
      <c r="I290" s="36"/>
      <c r="J290" s="36"/>
    </row>
    <row r="291" spans="4:10" x14ac:dyDescent="0.3">
      <c r="D291" s="36"/>
      <c r="E291" s="36"/>
      <c r="F291" s="36"/>
      <c r="G291" s="36"/>
      <c r="H291" s="36"/>
      <c r="I291" s="36"/>
      <c r="J291" s="36"/>
    </row>
    <row r="292" spans="4:10" x14ac:dyDescent="0.3">
      <c r="D292" s="36"/>
      <c r="E292" s="36"/>
      <c r="F292" s="36"/>
      <c r="G292" s="36"/>
      <c r="H292" s="36"/>
      <c r="I292" s="36"/>
      <c r="J292" s="36"/>
    </row>
    <row r="293" spans="4:10" x14ac:dyDescent="0.3">
      <c r="D293" s="36"/>
      <c r="E293" s="36"/>
      <c r="F293" s="36"/>
      <c r="G293" s="36"/>
      <c r="H293" s="36"/>
      <c r="I293" s="36"/>
      <c r="J293" s="36"/>
    </row>
    <row r="294" spans="4:10" x14ac:dyDescent="0.3">
      <c r="D294" s="36"/>
      <c r="E294" s="36"/>
      <c r="F294" s="36"/>
      <c r="G294" s="36"/>
      <c r="H294" s="36"/>
      <c r="I294" s="36"/>
      <c r="J294" s="36"/>
    </row>
    <row r="295" spans="4:10" x14ac:dyDescent="0.3">
      <c r="D295" s="36"/>
      <c r="E295" s="36"/>
      <c r="F295" s="36"/>
      <c r="G295" s="36"/>
      <c r="H295" s="36"/>
      <c r="I295" s="36"/>
      <c r="J295" s="36"/>
    </row>
    <row r="296" spans="4:10" x14ac:dyDescent="0.3">
      <c r="D296" s="36"/>
      <c r="E296" s="36"/>
      <c r="F296" s="36"/>
      <c r="G296" s="36"/>
      <c r="H296" s="36"/>
      <c r="I296" s="36"/>
      <c r="J296" s="36"/>
    </row>
    <row r="297" spans="4:10" x14ac:dyDescent="0.3">
      <c r="D297" s="36"/>
      <c r="E297" s="36"/>
      <c r="F297" s="36"/>
      <c r="G297" s="36"/>
      <c r="H297" s="36"/>
      <c r="I297" s="36"/>
      <c r="J297" s="36"/>
    </row>
    <row r="298" spans="4:10" x14ac:dyDescent="0.3">
      <c r="D298" s="36"/>
      <c r="E298" s="36"/>
      <c r="F298" s="36"/>
      <c r="G298" s="36"/>
      <c r="H298" s="36"/>
      <c r="I298" s="36"/>
      <c r="J298" s="36"/>
    </row>
    <row r="299" spans="4:10" x14ac:dyDescent="0.3">
      <c r="D299" s="36"/>
      <c r="E299" s="36"/>
      <c r="F299" s="36"/>
      <c r="G299" s="36"/>
      <c r="H299" s="36"/>
      <c r="I299" s="36"/>
      <c r="J299" s="36"/>
    </row>
    <row r="300" spans="4:10" x14ac:dyDescent="0.3">
      <c r="D300" s="36"/>
      <c r="E300" s="36"/>
      <c r="F300" s="36"/>
      <c r="G300" s="36"/>
      <c r="H300" s="36"/>
      <c r="I300" s="36"/>
      <c r="J300" s="36"/>
    </row>
    <row r="301" spans="4:10" x14ac:dyDescent="0.3">
      <c r="D301" s="36"/>
      <c r="E301" s="36"/>
      <c r="F301" s="36"/>
      <c r="G301" s="36"/>
      <c r="H301" s="36"/>
      <c r="I301" s="36"/>
      <c r="J301" s="36"/>
    </row>
    <row r="302" spans="4:10" x14ac:dyDescent="0.3">
      <c r="D302" s="36"/>
      <c r="E302" s="36"/>
      <c r="F302" s="36"/>
      <c r="G302" s="36"/>
      <c r="H302" s="36"/>
      <c r="I302" s="36"/>
      <c r="J302" s="36"/>
    </row>
    <row r="303" spans="4:10" x14ac:dyDescent="0.3">
      <c r="D303" s="36"/>
      <c r="E303" s="36"/>
      <c r="F303" s="36"/>
      <c r="G303" s="36"/>
      <c r="H303" s="36"/>
      <c r="I303" s="36"/>
      <c r="J303" s="36"/>
    </row>
    <row r="304" spans="4:10" x14ac:dyDescent="0.3">
      <c r="D304" s="36"/>
      <c r="E304" s="36"/>
      <c r="F304" s="36"/>
      <c r="G304" s="36"/>
      <c r="H304" s="36"/>
      <c r="I304" s="36"/>
      <c r="J304" s="36"/>
    </row>
    <row r="305" spans="4:10" x14ac:dyDescent="0.3">
      <c r="D305" s="36"/>
      <c r="E305" s="36"/>
      <c r="F305" s="36"/>
      <c r="G305" s="36"/>
      <c r="H305" s="36"/>
      <c r="I305" s="36"/>
      <c r="J305" s="36"/>
    </row>
    <row r="306" spans="4:10" x14ac:dyDescent="0.3">
      <c r="D306" s="36"/>
      <c r="E306" s="36"/>
      <c r="F306" s="36"/>
      <c r="G306" s="36"/>
      <c r="H306" s="36"/>
      <c r="I306" s="36"/>
      <c r="J306" s="36"/>
    </row>
    <row r="307" spans="4:10" x14ac:dyDescent="0.3">
      <c r="D307" s="36"/>
      <c r="E307" s="36"/>
      <c r="F307" s="36"/>
      <c r="G307" s="36"/>
      <c r="H307" s="36"/>
      <c r="I307" s="36"/>
      <c r="J307" s="36"/>
    </row>
    <row r="308" spans="4:10" x14ac:dyDescent="0.3">
      <c r="D308" s="36"/>
      <c r="E308" s="36"/>
      <c r="F308" s="36"/>
      <c r="G308" s="36"/>
      <c r="H308" s="36"/>
      <c r="I308" s="36"/>
      <c r="J308" s="36"/>
    </row>
    <row r="309" spans="4:10" x14ac:dyDescent="0.3">
      <c r="D309" s="36"/>
      <c r="E309" s="36"/>
      <c r="F309" s="36"/>
      <c r="G309" s="36"/>
      <c r="H309" s="36"/>
      <c r="I309" s="36"/>
      <c r="J309" s="36"/>
    </row>
    <row r="310" spans="4:10" x14ac:dyDescent="0.3">
      <c r="D310" s="36"/>
      <c r="E310" s="36"/>
      <c r="F310" s="36"/>
      <c r="G310" s="36"/>
      <c r="H310" s="36"/>
      <c r="I310" s="36"/>
      <c r="J310" s="36"/>
    </row>
    <row r="311" spans="4:10" x14ac:dyDescent="0.3">
      <c r="D311" s="36"/>
      <c r="E311" s="36"/>
      <c r="F311" s="36"/>
      <c r="G311" s="36"/>
      <c r="H311" s="36"/>
      <c r="I311" s="36"/>
      <c r="J311" s="36"/>
    </row>
    <row r="312" spans="4:10" x14ac:dyDescent="0.3">
      <c r="D312" s="36"/>
      <c r="E312" s="36"/>
      <c r="F312" s="36"/>
      <c r="G312" s="36"/>
      <c r="H312" s="36"/>
      <c r="I312" s="36"/>
      <c r="J312" s="36"/>
    </row>
    <row r="313" spans="4:10" x14ac:dyDescent="0.3">
      <c r="D313" s="36"/>
      <c r="E313" s="36"/>
      <c r="F313" s="36"/>
      <c r="G313" s="36"/>
      <c r="H313" s="36"/>
      <c r="I313" s="36"/>
      <c r="J313" s="36"/>
    </row>
    <row r="314" spans="4:10" x14ac:dyDescent="0.3">
      <c r="D314" s="36"/>
      <c r="E314" s="36"/>
      <c r="F314" s="36"/>
      <c r="G314" s="36"/>
      <c r="H314" s="36"/>
      <c r="I314" s="36"/>
      <c r="J314" s="36"/>
    </row>
    <row r="315" spans="4:10" x14ac:dyDescent="0.3">
      <c r="D315" s="36"/>
      <c r="E315" s="36"/>
      <c r="F315" s="36"/>
      <c r="G315" s="36"/>
      <c r="H315" s="36"/>
      <c r="I315" s="36"/>
      <c r="J315" s="36"/>
    </row>
    <row r="316" spans="4:10" x14ac:dyDescent="0.3">
      <c r="D316" s="36"/>
      <c r="E316" s="36"/>
      <c r="F316" s="36"/>
      <c r="G316" s="36"/>
      <c r="H316" s="36"/>
      <c r="I316" s="36"/>
      <c r="J316" s="36"/>
    </row>
    <row r="317" spans="4:10" x14ac:dyDescent="0.3">
      <c r="D317" s="36"/>
      <c r="E317" s="36"/>
      <c r="F317" s="36"/>
      <c r="G317" s="36"/>
      <c r="H317" s="36"/>
      <c r="I317" s="36"/>
      <c r="J317" s="36"/>
    </row>
    <row r="318" spans="4:10" x14ac:dyDescent="0.3">
      <c r="D318" s="36"/>
      <c r="E318" s="36"/>
      <c r="F318" s="36"/>
      <c r="G318" s="36"/>
      <c r="H318" s="36"/>
      <c r="I318" s="36"/>
      <c r="J318" s="36"/>
    </row>
    <row r="319" spans="4:10" x14ac:dyDescent="0.3">
      <c r="D319" s="36"/>
      <c r="E319" s="36"/>
      <c r="F319" s="36"/>
      <c r="G319" s="36"/>
      <c r="H319" s="36"/>
      <c r="I319" s="36"/>
      <c r="J319" s="36"/>
    </row>
    <row r="320" spans="4:10" x14ac:dyDescent="0.3">
      <c r="D320" s="36"/>
      <c r="E320" s="36"/>
      <c r="F320" s="36"/>
      <c r="G320" s="36"/>
      <c r="H320" s="36"/>
      <c r="I320" s="36"/>
      <c r="J320" s="36"/>
    </row>
    <row r="321" spans="4:10" x14ac:dyDescent="0.3">
      <c r="D321" s="36"/>
      <c r="E321" s="36"/>
      <c r="F321" s="36"/>
      <c r="G321" s="36"/>
      <c r="H321" s="36"/>
      <c r="I321" s="36"/>
      <c r="J321" s="36"/>
    </row>
    <row r="322" spans="4:10" x14ac:dyDescent="0.3">
      <c r="D322" s="36"/>
      <c r="E322" s="36"/>
      <c r="F322" s="36"/>
      <c r="G322" s="36"/>
      <c r="H322" s="36"/>
      <c r="I322" s="36"/>
      <c r="J322" s="36"/>
    </row>
    <row r="323" spans="4:10" x14ac:dyDescent="0.3">
      <c r="D323" s="36"/>
      <c r="E323" s="36"/>
      <c r="F323" s="36"/>
      <c r="G323" s="36"/>
      <c r="H323" s="36"/>
      <c r="I323" s="36"/>
      <c r="J323" s="36"/>
    </row>
    <row r="324" spans="4:10" x14ac:dyDescent="0.3">
      <c r="D324" s="36"/>
      <c r="E324" s="36"/>
      <c r="F324" s="36"/>
      <c r="G324" s="36"/>
      <c r="H324" s="36"/>
      <c r="I324" s="36"/>
      <c r="J324" s="36"/>
    </row>
    <row r="325" spans="4:10" x14ac:dyDescent="0.3">
      <c r="D325" s="36"/>
      <c r="E325" s="36"/>
      <c r="F325" s="36"/>
      <c r="G325" s="36"/>
      <c r="H325" s="36"/>
      <c r="I325" s="36"/>
      <c r="J325" s="36"/>
    </row>
    <row r="326" spans="4:10" x14ac:dyDescent="0.3">
      <c r="D326" s="36"/>
      <c r="E326" s="36"/>
      <c r="F326" s="36"/>
      <c r="G326" s="36"/>
      <c r="H326" s="36"/>
      <c r="I326" s="36"/>
      <c r="J326" s="36"/>
    </row>
    <row r="327" spans="4:10" x14ac:dyDescent="0.3">
      <c r="D327" s="36"/>
      <c r="E327" s="36"/>
      <c r="F327" s="36"/>
      <c r="G327" s="36"/>
      <c r="H327" s="36"/>
      <c r="I327" s="36"/>
      <c r="J327" s="36"/>
    </row>
    <row r="328" spans="4:10" x14ac:dyDescent="0.3">
      <c r="D328" s="36"/>
      <c r="E328" s="36"/>
      <c r="F328" s="36"/>
      <c r="G328" s="36"/>
      <c r="H328" s="36"/>
      <c r="I328" s="36"/>
      <c r="J328" s="36"/>
    </row>
    <row r="329" spans="4:10" x14ac:dyDescent="0.3">
      <c r="D329" s="36"/>
      <c r="E329" s="36"/>
      <c r="F329" s="36"/>
      <c r="G329" s="36"/>
      <c r="H329" s="36"/>
      <c r="I329" s="36"/>
      <c r="J329" s="36"/>
    </row>
    <row r="330" spans="4:10" x14ac:dyDescent="0.3">
      <c r="D330" s="36"/>
      <c r="E330" s="36"/>
      <c r="F330" s="36"/>
      <c r="G330" s="36"/>
      <c r="H330" s="36"/>
      <c r="I330" s="36"/>
      <c r="J330" s="36"/>
    </row>
    <row r="331" spans="4:10" x14ac:dyDescent="0.3">
      <c r="D331" s="36"/>
      <c r="E331" s="36"/>
      <c r="F331" s="36"/>
      <c r="G331" s="36"/>
      <c r="H331" s="36"/>
      <c r="I331" s="36"/>
      <c r="J331" s="36"/>
    </row>
    <row r="332" spans="4:10" x14ac:dyDescent="0.3">
      <c r="D332" s="36"/>
      <c r="E332" s="36"/>
      <c r="F332" s="36"/>
      <c r="G332" s="36"/>
      <c r="H332" s="36"/>
      <c r="I332" s="36"/>
      <c r="J332" s="36"/>
    </row>
    <row r="333" spans="4:10" x14ac:dyDescent="0.3">
      <c r="D333" s="36"/>
      <c r="E333" s="36"/>
      <c r="F333" s="36"/>
      <c r="G333" s="36"/>
      <c r="H333" s="36"/>
      <c r="I333" s="36"/>
      <c r="J333" s="36"/>
    </row>
    <row r="334" spans="4:10" x14ac:dyDescent="0.3">
      <c r="D334" s="36"/>
      <c r="E334" s="36"/>
      <c r="F334" s="36"/>
      <c r="G334" s="36"/>
      <c r="H334" s="36"/>
      <c r="I334" s="36"/>
      <c r="J334" s="36"/>
    </row>
    <row r="335" spans="4:10" x14ac:dyDescent="0.3">
      <c r="D335" s="36"/>
      <c r="E335" s="36"/>
      <c r="F335" s="36"/>
      <c r="G335" s="36"/>
      <c r="H335" s="36"/>
      <c r="I335" s="36"/>
      <c r="J335" s="36"/>
    </row>
    <row r="336" spans="4:10" x14ac:dyDescent="0.3">
      <c r="D336" s="36"/>
      <c r="E336" s="36"/>
      <c r="F336" s="36"/>
      <c r="G336" s="36"/>
      <c r="H336" s="36"/>
      <c r="I336" s="36"/>
      <c r="J336" s="36"/>
    </row>
    <row r="337" spans="4:10" x14ac:dyDescent="0.3">
      <c r="D337" s="36"/>
      <c r="E337" s="36"/>
      <c r="F337" s="36"/>
      <c r="G337" s="36"/>
      <c r="H337" s="36"/>
      <c r="I337" s="36"/>
      <c r="J337" s="36"/>
    </row>
    <row r="338" spans="4:10" x14ac:dyDescent="0.3">
      <c r="D338" s="36"/>
      <c r="E338" s="36"/>
      <c r="F338" s="36"/>
      <c r="G338" s="36"/>
      <c r="H338" s="36"/>
      <c r="I338" s="36"/>
      <c r="J338" s="36"/>
    </row>
    <row r="339" spans="4:10" x14ac:dyDescent="0.3">
      <c r="D339" s="36"/>
      <c r="E339" s="36"/>
      <c r="F339" s="36"/>
      <c r="G339" s="36"/>
      <c r="H339" s="36"/>
      <c r="I339" s="36"/>
      <c r="J339" s="36"/>
    </row>
    <row r="340" spans="4:10" x14ac:dyDescent="0.3">
      <c r="D340" s="36"/>
      <c r="E340" s="36"/>
      <c r="F340" s="36"/>
      <c r="G340" s="36"/>
      <c r="H340" s="36"/>
      <c r="I340" s="36"/>
      <c r="J340" s="36"/>
    </row>
    <row r="341" spans="4:10" x14ac:dyDescent="0.3">
      <c r="D341" s="36"/>
      <c r="E341" s="36"/>
      <c r="F341" s="36"/>
      <c r="G341" s="36"/>
      <c r="H341" s="36"/>
      <c r="I341" s="36"/>
      <c r="J341" s="36"/>
    </row>
    <row r="342" spans="4:10" x14ac:dyDescent="0.3">
      <c r="D342" s="36"/>
      <c r="E342" s="36"/>
      <c r="F342" s="36"/>
      <c r="G342" s="36"/>
      <c r="H342" s="36"/>
      <c r="I342" s="36"/>
      <c r="J342" s="36"/>
    </row>
    <row r="343" spans="4:10" x14ac:dyDescent="0.3">
      <c r="D343" s="36"/>
      <c r="E343" s="36"/>
      <c r="F343" s="36"/>
      <c r="G343" s="36"/>
      <c r="H343" s="36"/>
      <c r="I343" s="36"/>
      <c r="J343" s="36"/>
    </row>
    <row r="344" spans="4:10" x14ac:dyDescent="0.3">
      <c r="D344" s="36"/>
      <c r="E344" s="36"/>
      <c r="F344" s="36"/>
      <c r="G344" s="36"/>
      <c r="H344" s="36"/>
      <c r="I344" s="36"/>
      <c r="J344" s="36"/>
    </row>
    <row r="345" spans="4:10" x14ac:dyDescent="0.3">
      <c r="D345" s="36"/>
      <c r="E345" s="36"/>
      <c r="F345" s="36"/>
      <c r="G345" s="36"/>
      <c r="H345" s="36"/>
      <c r="I345" s="36"/>
      <c r="J345" s="36"/>
    </row>
    <row r="346" spans="4:10" x14ac:dyDescent="0.3">
      <c r="D346" s="36"/>
      <c r="E346" s="36"/>
      <c r="F346" s="36"/>
      <c r="G346" s="36"/>
      <c r="H346" s="36"/>
      <c r="I346" s="36"/>
      <c r="J346" s="36"/>
    </row>
    <row r="347" spans="4:10" x14ac:dyDescent="0.3">
      <c r="D347" s="36"/>
      <c r="E347" s="36"/>
      <c r="F347" s="36"/>
      <c r="G347" s="36"/>
      <c r="H347" s="36"/>
      <c r="I347" s="36"/>
      <c r="J347" s="36"/>
    </row>
    <row r="348" spans="4:10" x14ac:dyDescent="0.3">
      <c r="D348" s="36"/>
      <c r="E348" s="36"/>
      <c r="F348" s="36"/>
      <c r="G348" s="36"/>
      <c r="H348" s="36"/>
      <c r="I348" s="36"/>
      <c r="J348" s="36"/>
    </row>
    <row r="349" spans="4:10" x14ac:dyDescent="0.3">
      <c r="D349" s="36"/>
      <c r="E349" s="36"/>
      <c r="F349" s="36"/>
      <c r="G349" s="36"/>
      <c r="H349" s="36"/>
      <c r="I349" s="36"/>
      <c r="J349" s="36"/>
    </row>
    <row r="350" spans="4:10" x14ac:dyDescent="0.3">
      <c r="D350" s="36"/>
      <c r="E350" s="36"/>
      <c r="F350" s="36"/>
      <c r="G350" s="36"/>
      <c r="H350" s="36"/>
      <c r="I350" s="36"/>
      <c r="J350" s="36"/>
    </row>
    <row r="351" spans="4:10" x14ac:dyDescent="0.3">
      <c r="D351" s="36"/>
      <c r="E351" s="36"/>
      <c r="F351" s="36"/>
      <c r="G351" s="36"/>
      <c r="H351" s="36"/>
      <c r="I351" s="36"/>
      <c r="J351" s="36"/>
    </row>
    <row r="352" spans="4:10" x14ac:dyDescent="0.3">
      <c r="D352" s="36"/>
      <c r="E352" s="36"/>
      <c r="F352" s="36"/>
      <c r="G352" s="36"/>
      <c r="H352" s="36"/>
      <c r="I352" s="36"/>
      <c r="J352" s="36"/>
    </row>
    <row r="353" spans="4:10" x14ac:dyDescent="0.3">
      <c r="D353" s="36"/>
      <c r="E353" s="36"/>
      <c r="F353" s="36"/>
      <c r="G353" s="36"/>
      <c r="H353" s="36"/>
      <c r="I353" s="36"/>
      <c r="J353" s="36"/>
    </row>
    <row r="354" spans="4:10" x14ac:dyDescent="0.3">
      <c r="D354" s="36"/>
      <c r="E354" s="36"/>
      <c r="F354" s="36"/>
      <c r="G354" s="36"/>
      <c r="H354" s="36"/>
      <c r="I354" s="36"/>
      <c r="J354" s="36"/>
    </row>
    <row r="355" spans="4:10" x14ac:dyDescent="0.3">
      <c r="D355" s="36"/>
      <c r="E355" s="36"/>
      <c r="F355" s="36"/>
      <c r="G355" s="36"/>
      <c r="H355" s="36"/>
      <c r="I355" s="36"/>
      <c r="J355" s="36"/>
    </row>
    <row r="356" spans="4:10" x14ac:dyDescent="0.3">
      <c r="D356" s="36"/>
      <c r="E356" s="36"/>
      <c r="F356" s="36"/>
      <c r="G356" s="36"/>
      <c r="H356" s="36"/>
      <c r="I356" s="36"/>
      <c r="J356" s="36"/>
    </row>
    <row r="357" spans="4:10" x14ac:dyDescent="0.3">
      <c r="D357" s="36"/>
      <c r="E357" s="36"/>
      <c r="F357" s="36"/>
      <c r="G357" s="36"/>
      <c r="H357" s="36"/>
      <c r="I357" s="36"/>
      <c r="J357" s="36"/>
    </row>
    <row r="358" spans="4:10" x14ac:dyDescent="0.3">
      <c r="D358" s="36"/>
      <c r="E358" s="36"/>
      <c r="F358" s="36"/>
      <c r="G358" s="36"/>
      <c r="H358" s="36"/>
      <c r="I358" s="36"/>
      <c r="J358" s="36"/>
    </row>
    <row r="359" spans="4:10" x14ac:dyDescent="0.3">
      <c r="D359" s="36"/>
      <c r="E359" s="36"/>
      <c r="F359" s="36"/>
      <c r="G359" s="36"/>
      <c r="H359" s="36"/>
      <c r="I359" s="36"/>
      <c r="J359" s="36"/>
    </row>
    <row r="360" spans="4:10" x14ac:dyDescent="0.3">
      <c r="D360" s="36"/>
      <c r="E360" s="36"/>
      <c r="F360" s="36"/>
      <c r="G360" s="36"/>
      <c r="H360" s="36"/>
      <c r="I360" s="36"/>
      <c r="J360" s="36"/>
    </row>
    <row r="361" spans="4:10" x14ac:dyDescent="0.3">
      <c r="D361" s="36"/>
      <c r="E361" s="36"/>
      <c r="F361" s="36"/>
      <c r="G361" s="36"/>
      <c r="H361" s="36"/>
      <c r="I361" s="36"/>
      <c r="J361" s="36"/>
    </row>
    <row r="362" spans="4:10" x14ac:dyDescent="0.3">
      <c r="D362" s="36"/>
      <c r="E362" s="36"/>
      <c r="F362" s="36"/>
      <c r="G362" s="36"/>
      <c r="H362" s="36"/>
      <c r="I362" s="36"/>
      <c r="J362" s="36"/>
    </row>
    <row r="363" spans="4:10" x14ac:dyDescent="0.3">
      <c r="D363" s="36"/>
      <c r="E363" s="36"/>
      <c r="F363" s="36"/>
      <c r="G363" s="36"/>
      <c r="H363" s="36"/>
      <c r="I363" s="36"/>
      <c r="J363" s="36"/>
    </row>
    <row r="364" spans="4:10" x14ac:dyDescent="0.3">
      <c r="D364" s="36"/>
      <c r="E364" s="36"/>
      <c r="F364" s="36"/>
      <c r="G364" s="36"/>
      <c r="H364" s="36"/>
      <c r="I364" s="36"/>
      <c r="J364" s="36"/>
    </row>
    <row r="365" spans="4:10" x14ac:dyDescent="0.3">
      <c r="D365" s="36"/>
      <c r="E365" s="36"/>
      <c r="F365" s="36"/>
      <c r="G365" s="36"/>
      <c r="H365" s="36"/>
      <c r="I365" s="36"/>
      <c r="J365" s="36"/>
    </row>
    <row r="366" spans="4:10" x14ac:dyDescent="0.3">
      <c r="D366" s="36"/>
      <c r="E366" s="36"/>
      <c r="F366" s="36"/>
      <c r="G366" s="36"/>
      <c r="H366" s="36"/>
      <c r="I366" s="36"/>
      <c r="J366" s="36"/>
    </row>
    <row r="367" spans="4:10" x14ac:dyDescent="0.3">
      <c r="D367" s="36"/>
      <c r="E367" s="36"/>
      <c r="F367" s="36"/>
      <c r="G367" s="36"/>
      <c r="H367" s="36"/>
      <c r="I367" s="36"/>
      <c r="J367" s="36"/>
    </row>
    <row r="368" spans="4:10" x14ac:dyDescent="0.3">
      <c r="D368" s="36"/>
      <c r="E368" s="36"/>
      <c r="F368" s="36"/>
      <c r="G368" s="36"/>
      <c r="H368" s="36"/>
      <c r="I368" s="36"/>
      <c r="J368" s="36"/>
    </row>
    <row r="369" spans="4:10" x14ac:dyDescent="0.3">
      <c r="D369" s="36"/>
      <c r="E369" s="36"/>
      <c r="F369" s="36"/>
      <c r="G369" s="36"/>
      <c r="H369" s="36"/>
      <c r="I369" s="36"/>
      <c r="J369" s="36"/>
    </row>
    <row r="370" spans="4:10" x14ac:dyDescent="0.3">
      <c r="D370" s="36"/>
      <c r="E370" s="36"/>
      <c r="F370" s="36"/>
      <c r="G370" s="36"/>
      <c r="H370" s="36"/>
      <c r="I370" s="36"/>
      <c r="J370" s="36"/>
    </row>
    <row r="371" spans="4:10" x14ac:dyDescent="0.3">
      <c r="D371" s="36"/>
      <c r="E371" s="36"/>
      <c r="F371" s="36"/>
      <c r="G371" s="36"/>
      <c r="H371" s="36"/>
      <c r="I371" s="36"/>
      <c r="J371" s="36"/>
    </row>
    <row r="372" spans="4:10" x14ac:dyDescent="0.3">
      <c r="D372" s="36"/>
      <c r="E372" s="36"/>
      <c r="F372" s="36"/>
      <c r="G372" s="36"/>
      <c r="H372" s="36"/>
      <c r="I372" s="36"/>
      <c r="J372" s="36"/>
    </row>
    <row r="373" spans="4:10" x14ac:dyDescent="0.3">
      <c r="D373" s="36"/>
      <c r="E373" s="36"/>
      <c r="F373" s="36"/>
      <c r="G373" s="36"/>
      <c r="H373" s="36"/>
      <c r="I373" s="36"/>
      <c r="J373" s="36"/>
    </row>
    <row r="374" spans="4:10" x14ac:dyDescent="0.3">
      <c r="D374" s="36"/>
      <c r="E374" s="36"/>
      <c r="F374" s="36"/>
      <c r="G374" s="36"/>
      <c r="H374" s="36"/>
      <c r="I374" s="36"/>
      <c r="J374" s="36"/>
    </row>
    <row r="375" spans="4:10" x14ac:dyDescent="0.3">
      <c r="D375" s="36"/>
      <c r="E375" s="36"/>
      <c r="F375" s="36"/>
      <c r="G375" s="36"/>
      <c r="H375" s="36"/>
      <c r="I375" s="36"/>
      <c r="J375" s="36"/>
    </row>
    <row r="376" spans="4:10" x14ac:dyDescent="0.3">
      <c r="D376" s="36"/>
      <c r="E376" s="36"/>
      <c r="F376" s="36"/>
      <c r="G376" s="36"/>
      <c r="H376" s="36"/>
      <c r="I376" s="36"/>
      <c r="J376" s="36"/>
    </row>
    <row r="377" spans="4:10" x14ac:dyDescent="0.3">
      <c r="D377" s="36"/>
      <c r="E377" s="36"/>
      <c r="F377" s="36"/>
      <c r="G377" s="36"/>
      <c r="H377" s="36"/>
      <c r="I377" s="36"/>
      <c r="J377" s="36"/>
    </row>
    <row r="378" spans="4:10" x14ac:dyDescent="0.3">
      <c r="D378" s="36"/>
      <c r="E378" s="36"/>
      <c r="F378" s="36"/>
      <c r="G378" s="36"/>
      <c r="H378" s="36"/>
      <c r="I378" s="36"/>
      <c r="J378" s="36"/>
    </row>
    <row r="379" spans="4:10" x14ac:dyDescent="0.3">
      <c r="D379" s="36"/>
      <c r="E379" s="36"/>
      <c r="F379" s="36"/>
      <c r="G379" s="36"/>
      <c r="H379" s="36"/>
      <c r="I379" s="36"/>
      <c r="J379" s="36"/>
    </row>
    <row r="380" spans="4:10" x14ac:dyDescent="0.3">
      <c r="D380" s="36"/>
      <c r="E380" s="36"/>
      <c r="F380" s="36"/>
      <c r="G380" s="36"/>
      <c r="H380" s="36"/>
      <c r="I380" s="36"/>
      <c r="J380" s="36"/>
    </row>
    <row r="381" spans="4:10" x14ac:dyDescent="0.3">
      <c r="D381" s="36"/>
      <c r="E381" s="36"/>
      <c r="F381" s="36"/>
      <c r="G381" s="36"/>
      <c r="H381" s="36"/>
      <c r="I381" s="36"/>
      <c r="J381" s="36"/>
    </row>
    <row r="382" spans="4:10" x14ac:dyDescent="0.3">
      <c r="D382" s="36"/>
      <c r="E382" s="36"/>
      <c r="F382" s="36"/>
      <c r="G382" s="36"/>
      <c r="H382" s="36"/>
      <c r="I382" s="36"/>
      <c r="J382" s="36"/>
    </row>
    <row r="383" spans="4:10" x14ac:dyDescent="0.3">
      <c r="D383" s="36"/>
      <c r="E383" s="36"/>
      <c r="F383" s="36"/>
      <c r="G383" s="36"/>
      <c r="H383" s="36"/>
      <c r="I383" s="36"/>
      <c r="J383" s="36"/>
    </row>
    <row r="384" spans="4:10" x14ac:dyDescent="0.3">
      <c r="D384" s="36"/>
      <c r="E384" s="36"/>
      <c r="F384" s="36"/>
      <c r="G384" s="36"/>
      <c r="H384" s="36"/>
      <c r="I384" s="36"/>
      <c r="J384" s="36"/>
    </row>
    <row r="385" spans="4:10" x14ac:dyDescent="0.3">
      <c r="D385" s="36"/>
      <c r="E385" s="36"/>
      <c r="F385" s="36"/>
      <c r="G385" s="36"/>
      <c r="H385" s="36"/>
      <c r="I385" s="36"/>
      <c r="J385" s="36"/>
    </row>
    <row r="386" spans="4:10" x14ac:dyDescent="0.3">
      <c r="D386" s="36"/>
      <c r="E386" s="36"/>
      <c r="F386" s="36"/>
      <c r="G386" s="36"/>
      <c r="H386" s="36"/>
      <c r="I386" s="36"/>
      <c r="J386" s="36"/>
    </row>
    <row r="387" spans="4:10" x14ac:dyDescent="0.3">
      <c r="D387" s="36"/>
      <c r="E387" s="36"/>
      <c r="F387" s="36"/>
      <c r="G387" s="36"/>
      <c r="H387" s="36"/>
      <c r="I387" s="36"/>
      <c r="J387" s="36"/>
    </row>
    <row r="388" spans="4:10" x14ac:dyDescent="0.3">
      <c r="D388" s="36"/>
      <c r="E388" s="36"/>
      <c r="F388" s="36"/>
      <c r="G388" s="36"/>
      <c r="H388" s="36"/>
      <c r="I388" s="36"/>
      <c r="J388" s="36"/>
    </row>
    <row r="389" spans="4:10" x14ac:dyDescent="0.3">
      <c r="D389" s="36"/>
      <c r="E389" s="36"/>
      <c r="F389" s="36"/>
      <c r="G389" s="36"/>
      <c r="H389" s="36"/>
      <c r="I389" s="36"/>
      <c r="J389" s="36"/>
    </row>
    <row r="390" spans="4:10" x14ac:dyDescent="0.3">
      <c r="D390" s="36"/>
      <c r="E390" s="36"/>
      <c r="F390" s="36"/>
      <c r="G390" s="36"/>
      <c r="H390" s="36"/>
      <c r="I390" s="36"/>
      <c r="J390" s="36"/>
    </row>
    <row r="391" spans="4:10" x14ac:dyDescent="0.3">
      <c r="D391" s="36"/>
      <c r="E391" s="36"/>
      <c r="F391" s="36"/>
      <c r="G391" s="36"/>
      <c r="H391" s="36"/>
      <c r="I391" s="36"/>
      <c r="J391" s="36"/>
    </row>
    <row r="392" spans="4:10" x14ac:dyDescent="0.3">
      <c r="D392" s="36"/>
      <c r="E392" s="36"/>
      <c r="F392" s="36"/>
      <c r="G392" s="36"/>
      <c r="H392" s="36"/>
      <c r="I392" s="36"/>
      <c r="J392" s="36"/>
    </row>
    <row r="393" spans="4:10" x14ac:dyDescent="0.3">
      <c r="D393" s="36"/>
      <c r="E393" s="36"/>
      <c r="F393" s="36"/>
      <c r="G393" s="36"/>
      <c r="H393" s="36"/>
      <c r="I393" s="36"/>
      <c r="J393" s="36"/>
    </row>
    <row r="394" spans="4:10" x14ac:dyDescent="0.3">
      <c r="D394" s="36"/>
      <c r="E394" s="36"/>
      <c r="F394" s="36"/>
      <c r="G394" s="36"/>
      <c r="H394" s="36"/>
      <c r="I394" s="36"/>
      <c r="J394" s="36"/>
    </row>
    <row r="395" spans="4:10" x14ac:dyDescent="0.3">
      <c r="D395" s="36"/>
      <c r="E395" s="36"/>
      <c r="F395" s="36"/>
      <c r="G395" s="36"/>
      <c r="H395" s="36"/>
      <c r="I395" s="36"/>
      <c r="J395" s="36"/>
    </row>
    <row r="396" spans="4:10" x14ac:dyDescent="0.3">
      <c r="D396" s="36"/>
      <c r="E396" s="36"/>
      <c r="F396" s="36"/>
      <c r="G396" s="36"/>
      <c r="H396" s="36"/>
      <c r="I396" s="36"/>
      <c r="J396" s="36"/>
    </row>
    <row r="397" spans="4:10" x14ac:dyDescent="0.3">
      <c r="D397" s="36"/>
      <c r="E397" s="36"/>
      <c r="F397" s="36"/>
      <c r="G397" s="36"/>
      <c r="H397" s="36"/>
      <c r="I397" s="36"/>
      <c r="J397" s="36"/>
    </row>
    <row r="398" spans="4:10" x14ac:dyDescent="0.3">
      <c r="D398" s="36"/>
      <c r="E398" s="36"/>
      <c r="F398" s="36"/>
      <c r="G398" s="36"/>
      <c r="H398" s="36"/>
      <c r="I398" s="36"/>
      <c r="J398" s="36"/>
    </row>
    <row r="399" spans="4:10" x14ac:dyDescent="0.3">
      <c r="D399" s="36"/>
      <c r="E399" s="36"/>
      <c r="F399" s="36"/>
      <c r="G399" s="36"/>
      <c r="H399" s="36"/>
      <c r="I399" s="36"/>
      <c r="J399" s="36"/>
    </row>
    <row r="400" spans="4:10" x14ac:dyDescent="0.3">
      <c r="D400" s="36"/>
      <c r="E400" s="36"/>
      <c r="F400" s="36"/>
      <c r="G400" s="36"/>
      <c r="H400" s="36"/>
      <c r="I400" s="36"/>
      <c r="J400" s="36"/>
    </row>
    <row r="401" spans="4:10" x14ac:dyDescent="0.3">
      <c r="D401" s="36"/>
      <c r="E401" s="36"/>
      <c r="F401" s="36"/>
      <c r="G401" s="36"/>
      <c r="H401" s="36"/>
      <c r="I401" s="36"/>
      <c r="J401" s="36"/>
    </row>
    <row r="402" spans="4:10" x14ac:dyDescent="0.3">
      <c r="D402" s="36"/>
      <c r="E402" s="36"/>
      <c r="F402" s="36"/>
      <c r="G402" s="36"/>
      <c r="H402" s="36"/>
      <c r="I402" s="36"/>
      <c r="J402" s="36"/>
    </row>
    <row r="403" spans="4:10" x14ac:dyDescent="0.3">
      <c r="D403" s="36"/>
      <c r="E403" s="36"/>
      <c r="F403" s="36"/>
      <c r="G403" s="36"/>
      <c r="H403" s="36"/>
      <c r="I403" s="36"/>
      <c r="J403" s="36"/>
    </row>
    <row r="404" spans="4:10" x14ac:dyDescent="0.3">
      <c r="D404" s="36"/>
      <c r="E404" s="36"/>
      <c r="F404" s="36"/>
      <c r="G404" s="36"/>
      <c r="H404" s="36"/>
      <c r="I404" s="36"/>
      <c r="J404" s="36"/>
    </row>
    <row r="405" spans="4:10" x14ac:dyDescent="0.3">
      <c r="D405" s="36"/>
      <c r="E405" s="36"/>
      <c r="F405" s="36"/>
      <c r="G405" s="36"/>
      <c r="H405" s="36"/>
      <c r="I405" s="36"/>
      <c r="J405" s="36"/>
    </row>
    <row r="406" spans="4:10" x14ac:dyDescent="0.3">
      <c r="D406" s="36"/>
      <c r="E406" s="36"/>
      <c r="F406" s="36"/>
      <c r="G406" s="36"/>
      <c r="H406" s="36"/>
      <c r="I406" s="36"/>
      <c r="J406" s="36"/>
    </row>
    <row r="407" spans="4:10" x14ac:dyDescent="0.3">
      <c r="D407" s="36"/>
      <c r="E407" s="36"/>
      <c r="F407" s="36"/>
      <c r="G407" s="36"/>
      <c r="H407" s="36"/>
      <c r="I407" s="36"/>
      <c r="J407" s="36"/>
    </row>
    <row r="408" spans="4:10" x14ac:dyDescent="0.3">
      <c r="D408" s="36"/>
      <c r="E408" s="36"/>
      <c r="F408" s="36"/>
      <c r="G408" s="36"/>
      <c r="H408" s="36"/>
      <c r="I408" s="36"/>
      <c r="J408" s="36"/>
    </row>
    <row r="409" spans="4:10" x14ac:dyDescent="0.3">
      <c r="D409" s="36"/>
      <c r="E409" s="36"/>
      <c r="F409" s="36"/>
      <c r="G409" s="36"/>
      <c r="H409" s="36"/>
      <c r="I409" s="36"/>
      <c r="J409" s="36"/>
    </row>
    <row r="410" spans="4:10" x14ac:dyDescent="0.3">
      <c r="D410" s="36"/>
      <c r="E410" s="36"/>
      <c r="F410" s="36"/>
      <c r="G410" s="36"/>
      <c r="H410" s="36"/>
      <c r="I410" s="36"/>
      <c r="J410" s="36"/>
    </row>
    <row r="411" spans="4:10" x14ac:dyDescent="0.3">
      <c r="D411" s="36"/>
      <c r="E411" s="36"/>
      <c r="F411" s="36"/>
      <c r="G411" s="36"/>
      <c r="H411" s="36"/>
      <c r="I411" s="36"/>
      <c r="J411" s="36"/>
    </row>
    <row r="412" spans="4:10" x14ac:dyDescent="0.3">
      <c r="D412" s="36"/>
      <c r="E412" s="36"/>
      <c r="F412" s="36"/>
      <c r="G412" s="36"/>
      <c r="H412" s="36"/>
      <c r="I412" s="36"/>
      <c r="J412" s="36"/>
    </row>
    <row r="413" spans="4:10" x14ac:dyDescent="0.3">
      <c r="D413" s="36"/>
      <c r="E413" s="36"/>
      <c r="F413" s="36"/>
      <c r="G413" s="36"/>
      <c r="H413" s="36"/>
      <c r="I413" s="36"/>
      <c r="J413" s="36"/>
    </row>
    <row r="414" spans="4:10" x14ac:dyDescent="0.3">
      <c r="D414" s="36"/>
      <c r="E414" s="36"/>
      <c r="F414" s="36"/>
      <c r="G414" s="36"/>
      <c r="H414" s="36"/>
      <c r="I414" s="36"/>
      <c r="J414" s="36"/>
    </row>
    <row r="415" spans="4:10" x14ac:dyDescent="0.3">
      <c r="D415" s="36"/>
      <c r="E415" s="36"/>
      <c r="F415" s="36"/>
      <c r="G415" s="36"/>
      <c r="H415" s="36"/>
      <c r="I415" s="36"/>
      <c r="J415" s="36"/>
    </row>
    <row r="416" spans="4:10" x14ac:dyDescent="0.3">
      <c r="D416" s="36"/>
      <c r="E416" s="36"/>
      <c r="F416" s="36"/>
      <c r="G416" s="36"/>
      <c r="H416" s="36"/>
      <c r="I416" s="36"/>
      <c r="J416" s="36"/>
    </row>
    <row r="417" spans="4:10" x14ac:dyDescent="0.3">
      <c r="D417" s="36"/>
      <c r="E417" s="36"/>
      <c r="F417" s="36"/>
      <c r="G417" s="36"/>
      <c r="H417" s="36"/>
      <c r="I417" s="36"/>
      <c r="J417" s="36"/>
    </row>
    <row r="418" spans="4:10" x14ac:dyDescent="0.3">
      <c r="D418" s="36"/>
      <c r="E418" s="36"/>
      <c r="F418" s="36"/>
      <c r="G418" s="36"/>
      <c r="H418" s="36"/>
      <c r="I418" s="36"/>
      <c r="J418" s="36"/>
    </row>
    <row r="419" spans="4:10" x14ac:dyDescent="0.3">
      <c r="D419" s="36"/>
      <c r="E419" s="36"/>
      <c r="F419" s="36"/>
      <c r="G419" s="36"/>
      <c r="H419" s="36"/>
      <c r="I419" s="36"/>
      <c r="J419" s="36"/>
    </row>
    <row r="420" spans="4:10" x14ac:dyDescent="0.3">
      <c r="D420" s="36"/>
      <c r="E420" s="36"/>
      <c r="F420" s="36"/>
      <c r="G420" s="36"/>
      <c r="H420" s="36"/>
      <c r="I420" s="36"/>
      <c r="J420" s="36"/>
    </row>
    <row r="421" spans="4:10" x14ac:dyDescent="0.3">
      <c r="D421" s="36"/>
      <c r="E421" s="36"/>
      <c r="F421" s="36"/>
      <c r="G421" s="36"/>
      <c r="H421" s="36"/>
      <c r="I421" s="36"/>
      <c r="J421" s="36"/>
    </row>
    <row r="422" spans="4:10" x14ac:dyDescent="0.3">
      <c r="D422" s="36"/>
      <c r="E422" s="36"/>
      <c r="F422" s="36"/>
      <c r="G422" s="36"/>
      <c r="H422" s="36"/>
      <c r="I422" s="36"/>
      <c r="J422" s="36"/>
    </row>
    <row r="423" spans="4:10" x14ac:dyDescent="0.3">
      <c r="D423" s="36"/>
      <c r="E423" s="36"/>
      <c r="F423" s="36"/>
      <c r="G423" s="36"/>
      <c r="H423" s="36"/>
      <c r="I423" s="36"/>
      <c r="J423" s="36"/>
    </row>
    <row r="424" spans="4:10" x14ac:dyDescent="0.3">
      <c r="D424" s="36"/>
      <c r="E424" s="36"/>
      <c r="F424" s="36"/>
      <c r="G424" s="36"/>
      <c r="H424" s="36"/>
      <c r="I424" s="36"/>
      <c r="J424" s="36"/>
    </row>
    <row r="425" spans="4:10" x14ac:dyDescent="0.3">
      <c r="D425" s="36"/>
      <c r="E425" s="36"/>
      <c r="F425" s="36"/>
      <c r="G425" s="36"/>
      <c r="H425" s="36"/>
      <c r="I425" s="36"/>
      <c r="J425" s="36"/>
    </row>
    <row r="426" spans="4:10" x14ac:dyDescent="0.3">
      <c r="D426" s="36"/>
      <c r="E426" s="36"/>
      <c r="F426" s="36"/>
      <c r="G426" s="36"/>
      <c r="H426" s="36"/>
      <c r="I426" s="36"/>
      <c r="J426" s="36"/>
    </row>
    <row r="427" spans="4:10" x14ac:dyDescent="0.3">
      <c r="D427" s="36"/>
      <c r="E427" s="36"/>
      <c r="F427" s="36"/>
      <c r="G427" s="36"/>
      <c r="H427" s="36"/>
      <c r="I427" s="36"/>
      <c r="J427" s="36"/>
    </row>
    <row r="428" spans="4:10" x14ac:dyDescent="0.3">
      <c r="D428" s="36"/>
      <c r="E428" s="36"/>
      <c r="F428" s="36"/>
      <c r="G428" s="36"/>
      <c r="H428" s="36"/>
      <c r="I428" s="36"/>
      <c r="J428" s="36"/>
    </row>
    <row r="429" spans="4:10" x14ac:dyDescent="0.3">
      <c r="D429" s="36"/>
      <c r="E429" s="36"/>
      <c r="F429" s="36"/>
      <c r="G429" s="36"/>
      <c r="H429" s="36"/>
      <c r="I429" s="36"/>
      <c r="J429" s="36"/>
    </row>
    <row r="430" spans="4:10" x14ac:dyDescent="0.3">
      <c r="D430" s="36"/>
      <c r="E430" s="36"/>
      <c r="F430" s="36"/>
      <c r="G430" s="36"/>
      <c r="H430" s="36"/>
      <c r="I430" s="36"/>
      <c r="J430" s="36"/>
    </row>
    <row r="431" spans="4:10" x14ac:dyDescent="0.3">
      <c r="D431" s="36"/>
      <c r="E431" s="36"/>
      <c r="F431" s="36"/>
      <c r="G431" s="36"/>
      <c r="H431" s="36"/>
      <c r="I431" s="36"/>
      <c r="J431" s="36"/>
    </row>
    <row r="432" spans="4:10" x14ac:dyDescent="0.3">
      <c r="D432" s="36"/>
      <c r="E432" s="36"/>
      <c r="F432" s="36"/>
      <c r="G432" s="36"/>
      <c r="H432" s="36"/>
      <c r="I432" s="36"/>
      <c r="J432" s="36"/>
    </row>
    <row r="433" spans="4:10" x14ac:dyDescent="0.3">
      <c r="D433" s="36"/>
      <c r="E433" s="36"/>
      <c r="F433" s="36"/>
      <c r="G433" s="36"/>
      <c r="H433" s="36"/>
      <c r="I433" s="36"/>
      <c r="J433" s="36"/>
    </row>
    <row r="434" spans="4:10" x14ac:dyDescent="0.3">
      <c r="D434" s="36"/>
      <c r="E434" s="36"/>
      <c r="F434" s="36"/>
      <c r="G434" s="36"/>
      <c r="H434" s="36"/>
      <c r="I434" s="36"/>
      <c r="J434" s="36"/>
    </row>
    <row r="435" spans="4:10" x14ac:dyDescent="0.3">
      <c r="D435" s="36"/>
      <c r="E435" s="36"/>
      <c r="F435" s="36"/>
      <c r="G435" s="36"/>
      <c r="H435" s="36"/>
      <c r="I435" s="36"/>
      <c r="J435" s="36"/>
    </row>
    <row r="436" spans="4:10" x14ac:dyDescent="0.3">
      <c r="D436" s="36"/>
      <c r="E436" s="36"/>
      <c r="F436" s="36"/>
      <c r="G436" s="36"/>
      <c r="H436" s="36"/>
      <c r="I436" s="36"/>
      <c r="J436" s="36"/>
    </row>
    <row r="437" spans="4:10" x14ac:dyDescent="0.3">
      <c r="D437" s="36"/>
      <c r="E437" s="36"/>
      <c r="F437" s="36"/>
      <c r="G437" s="36"/>
      <c r="H437" s="36"/>
      <c r="I437" s="36"/>
      <c r="J437" s="36"/>
    </row>
    <row r="438" spans="4:10" x14ac:dyDescent="0.3">
      <c r="D438" s="36"/>
      <c r="E438" s="36"/>
      <c r="F438" s="36"/>
      <c r="G438" s="36"/>
      <c r="H438" s="36"/>
      <c r="I438" s="36"/>
      <c r="J438" s="36"/>
    </row>
    <row r="439" spans="4:10" x14ac:dyDescent="0.3">
      <c r="D439" s="36"/>
      <c r="E439" s="36"/>
      <c r="F439" s="36"/>
      <c r="G439" s="36"/>
      <c r="H439" s="36"/>
      <c r="I439" s="36"/>
      <c r="J439" s="36"/>
    </row>
    <row r="440" spans="4:10" x14ac:dyDescent="0.3">
      <c r="D440" s="36"/>
      <c r="E440" s="36"/>
      <c r="F440" s="36"/>
      <c r="G440" s="36"/>
      <c r="H440" s="36"/>
      <c r="I440" s="36"/>
      <c r="J440" s="36"/>
    </row>
    <row r="441" spans="4:10" x14ac:dyDescent="0.3">
      <c r="D441" s="36"/>
      <c r="E441" s="36"/>
      <c r="F441" s="36"/>
      <c r="G441" s="36"/>
      <c r="H441" s="36"/>
      <c r="I441" s="36"/>
      <c r="J441" s="36"/>
    </row>
    <row r="442" spans="4:10" x14ac:dyDescent="0.3">
      <c r="D442" s="36"/>
      <c r="E442" s="36"/>
      <c r="F442" s="36"/>
      <c r="G442" s="36"/>
      <c r="H442" s="36"/>
      <c r="I442" s="36"/>
      <c r="J442" s="36"/>
    </row>
    <row r="443" spans="4:10" x14ac:dyDescent="0.3">
      <c r="D443" s="36"/>
      <c r="E443" s="36"/>
      <c r="F443" s="36"/>
      <c r="G443" s="36"/>
      <c r="H443" s="36"/>
      <c r="I443" s="36"/>
      <c r="J443" s="36"/>
    </row>
    <row r="444" spans="4:10" x14ac:dyDescent="0.3">
      <c r="D444" s="36"/>
      <c r="E444" s="36"/>
      <c r="F444" s="36"/>
      <c r="G444" s="36"/>
      <c r="H444" s="36"/>
      <c r="I444" s="36"/>
      <c r="J444" s="36"/>
    </row>
    <row r="445" spans="4:10" x14ac:dyDescent="0.3">
      <c r="D445" s="36"/>
      <c r="E445" s="36"/>
      <c r="F445" s="36"/>
      <c r="G445" s="36"/>
      <c r="H445" s="36"/>
      <c r="I445" s="36"/>
      <c r="J445" s="36"/>
    </row>
    <row r="446" spans="4:10" x14ac:dyDescent="0.3">
      <c r="D446" s="36"/>
      <c r="E446" s="36"/>
      <c r="F446" s="36"/>
      <c r="G446" s="36"/>
      <c r="H446" s="36"/>
      <c r="I446" s="36"/>
      <c r="J446" s="36"/>
    </row>
    <row r="447" spans="4:10" x14ac:dyDescent="0.3">
      <c r="D447" s="36"/>
      <c r="E447" s="36"/>
      <c r="F447" s="36"/>
      <c r="G447" s="36"/>
      <c r="H447" s="36"/>
      <c r="I447" s="36"/>
      <c r="J447" s="36"/>
    </row>
    <row r="448" spans="4:10" x14ac:dyDescent="0.3">
      <c r="D448" s="36"/>
      <c r="E448" s="36"/>
      <c r="F448" s="36"/>
      <c r="G448" s="36"/>
      <c r="H448" s="36"/>
      <c r="I448" s="36"/>
      <c r="J448" s="36"/>
    </row>
    <row r="449" spans="4:10" x14ac:dyDescent="0.3">
      <c r="D449" s="36"/>
      <c r="E449" s="36"/>
      <c r="F449" s="36"/>
      <c r="G449" s="36"/>
      <c r="H449" s="36"/>
      <c r="I449" s="36"/>
      <c r="J449" s="36"/>
    </row>
    <row r="450" spans="4:10" x14ac:dyDescent="0.3">
      <c r="D450" s="36"/>
      <c r="E450" s="36"/>
      <c r="F450" s="36"/>
      <c r="G450" s="36"/>
      <c r="H450" s="36"/>
      <c r="I450" s="36"/>
      <c r="J450" s="36"/>
    </row>
    <row r="451" spans="4:10" x14ac:dyDescent="0.3">
      <c r="D451" s="36"/>
      <c r="E451" s="36"/>
      <c r="F451" s="36"/>
      <c r="G451" s="36"/>
      <c r="H451" s="36"/>
      <c r="I451" s="36"/>
      <c r="J451" s="36"/>
    </row>
    <row r="452" spans="4:10" x14ac:dyDescent="0.3">
      <c r="D452" s="36"/>
      <c r="E452" s="36"/>
      <c r="F452" s="36"/>
      <c r="G452" s="36"/>
      <c r="H452" s="36"/>
      <c r="I452" s="36"/>
      <c r="J452" s="36"/>
    </row>
    <row r="453" spans="4:10" x14ac:dyDescent="0.3">
      <c r="D453" s="36"/>
      <c r="E453" s="36"/>
      <c r="F453" s="36"/>
      <c r="G453" s="36"/>
      <c r="H453" s="36"/>
      <c r="I453" s="36"/>
      <c r="J453" s="36"/>
    </row>
    <row r="454" spans="4:10" x14ac:dyDescent="0.3">
      <c r="D454" s="36"/>
      <c r="E454" s="36"/>
      <c r="F454" s="36"/>
      <c r="G454" s="36"/>
      <c r="H454" s="36"/>
      <c r="I454" s="36"/>
      <c r="J454" s="36"/>
    </row>
    <row r="455" spans="4:10" x14ac:dyDescent="0.3">
      <c r="D455" s="36"/>
      <c r="E455" s="36"/>
      <c r="F455" s="36"/>
      <c r="G455" s="36"/>
      <c r="H455" s="36"/>
      <c r="I455" s="36"/>
      <c r="J455" s="36"/>
    </row>
    <row r="456" spans="4:10" x14ac:dyDescent="0.3">
      <c r="D456" s="36"/>
      <c r="E456" s="36"/>
      <c r="F456" s="36"/>
      <c r="G456" s="36"/>
      <c r="H456" s="36"/>
      <c r="I456" s="36"/>
      <c r="J456" s="36"/>
    </row>
    <row r="457" spans="4:10" x14ac:dyDescent="0.3">
      <c r="D457" s="36"/>
      <c r="E457" s="36"/>
      <c r="F457" s="36"/>
      <c r="G457" s="36"/>
      <c r="H457" s="36"/>
      <c r="I457" s="36"/>
      <c r="J457" s="36"/>
    </row>
    <row r="458" spans="4:10" x14ac:dyDescent="0.3">
      <c r="D458" s="36"/>
      <c r="E458" s="36"/>
      <c r="F458" s="36"/>
      <c r="G458" s="36"/>
      <c r="H458" s="36"/>
      <c r="I458" s="36"/>
      <c r="J458" s="36"/>
    </row>
    <row r="459" spans="4:10" x14ac:dyDescent="0.3">
      <c r="D459" s="36"/>
      <c r="E459" s="36"/>
      <c r="F459" s="36"/>
      <c r="G459" s="36"/>
      <c r="H459" s="36"/>
      <c r="I459" s="36"/>
      <c r="J459" s="36"/>
    </row>
    <row r="460" spans="4:10" x14ac:dyDescent="0.3">
      <c r="D460" s="36"/>
      <c r="E460" s="36"/>
      <c r="F460" s="36"/>
      <c r="G460" s="36"/>
      <c r="H460" s="36"/>
      <c r="I460" s="36"/>
      <c r="J460" s="36"/>
    </row>
    <row r="461" spans="4:10" x14ac:dyDescent="0.3">
      <c r="D461" s="36"/>
      <c r="E461" s="36"/>
      <c r="F461" s="36"/>
      <c r="G461" s="36"/>
      <c r="H461" s="36"/>
      <c r="I461" s="36"/>
      <c r="J461" s="36"/>
    </row>
    <row r="462" spans="4:10" x14ac:dyDescent="0.3">
      <c r="D462" s="36"/>
      <c r="E462" s="36"/>
      <c r="F462" s="36"/>
      <c r="G462" s="36"/>
      <c r="H462" s="36"/>
      <c r="I462" s="36"/>
      <c r="J462" s="36"/>
    </row>
    <row r="463" spans="4:10" x14ac:dyDescent="0.3">
      <c r="D463" s="36"/>
      <c r="E463" s="36"/>
      <c r="F463" s="36"/>
      <c r="G463" s="36"/>
      <c r="H463" s="36"/>
      <c r="I463" s="36"/>
      <c r="J463" s="36"/>
    </row>
    <row r="464" spans="4:10" x14ac:dyDescent="0.3">
      <c r="D464" s="36"/>
      <c r="E464" s="36"/>
      <c r="F464" s="36"/>
      <c r="G464" s="36"/>
      <c r="H464" s="36"/>
      <c r="I464" s="36"/>
      <c r="J464" s="36"/>
    </row>
    <row r="465" spans="4:10" x14ac:dyDescent="0.3">
      <c r="D465" s="36"/>
      <c r="E465" s="36"/>
      <c r="F465" s="36"/>
      <c r="G465" s="36"/>
      <c r="H465" s="36"/>
      <c r="I465" s="36"/>
      <c r="J465" s="36"/>
    </row>
    <row r="466" spans="4:10" x14ac:dyDescent="0.3">
      <c r="D466" s="36"/>
      <c r="E466" s="36"/>
      <c r="F466" s="36"/>
      <c r="G466" s="36"/>
      <c r="H466" s="36"/>
      <c r="I466" s="36"/>
      <c r="J466" s="36"/>
    </row>
    <row r="467" spans="4:10" x14ac:dyDescent="0.3">
      <c r="D467" s="36"/>
      <c r="E467" s="36"/>
      <c r="F467" s="36"/>
      <c r="G467" s="36"/>
      <c r="H467" s="36"/>
      <c r="I467" s="36"/>
      <c r="J467" s="36"/>
    </row>
    <row r="468" spans="4:10" x14ac:dyDescent="0.3">
      <c r="D468" s="36"/>
      <c r="E468" s="36"/>
      <c r="F468" s="36"/>
      <c r="G468" s="36"/>
      <c r="H468" s="36"/>
      <c r="I468" s="36"/>
      <c r="J468" s="36"/>
    </row>
    <row r="469" spans="4:10" x14ac:dyDescent="0.3">
      <c r="D469" s="36"/>
      <c r="E469" s="36"/>
      <c r="F469" s="36"/>
      <c r="G469" s="36"/>
      <c r="H469" s="36"/>
      <c r="I469" s="36"/>
      <c r="J469" s="36"/>
    </row>
    <row r="470" spans="4:10" x14ac:dyDescent="0.3">
      <c r="D470" s="36"/>
      <c r="E470" s="36"/>
      <c r="F470" s="36"/>
      <c r="G470" s="36"/>
      <c r="H470" s="36"/>
      <c r="I470" s="36"/>
      <c r="J470" s="36"/>
    </row>
    <row r="471" spans="4:10" x14ac:dyDescent="0.3">
      <c r="D471" s="36"/>
      <c r="E471" s="36"/>
      <c r="F471" s="36"/>
      <c r="G471" s="36"/>
      <c r="H471" s="36"/>
      <c r="I471" s="36"/>
      <c r="J471" s="36"/>
    </row>
    <row r="472" spans="4:10" x14ac:dyDescent="0.3">
      <c r="D472" s="36"/>
      <c r="E472" s="36"/>
      <c r="F472" s="36"/>
      <c r="G472" s="36"/>
      <c r="H472" s="36"/>
      <c r="I472" s="36"/>
      <c r="J472" s="36"/>
    </row>
    <row r="473" spans="4:10" x14ac:dyDescent="0.3">
      <c r="D473" s="36"/>
      <c r="E473" s="36"/>
      <c r="F473" s="36"/>
      <c r="G473" s="36"/>
      <c r="H473" s="36"/>
      <c r="I473" s="36"/>
      <c r="J473" s="36"/>
    </row>
    <row r="474" spans="4:10" x14ac:dyDescent="0.3">
      <c r="D474" s="36"/>
      <c r="E474" s="36"/>
      <c r="F474" s="36"/>
      <c r="G474" s="36"/>
      <c r="H474" s="36"/>
      <c r="I474" s="36"/>
      <c r="J474" s="36"/>
    </row>
    <row r="475" spans="4:10" x14ac:dyDescent="0.3">
      <c r="D475" s="36"/>
      <c r="E475" s="36"/>
      <c r="F475" s="36"/>
      <c r="G475" s="36"/>
      <c r="H475" s="36"/>
      <c r="I475" s="36"/>
      <c r="J475" s="36"/>
    </row>
    <row r="476" spans="4:10" x14ac:dyDescent="0.3">
      <c r="D476" s="36"/>
      <c r="E476" s="36"/>
      <c r="F476" s="36"/>
      <c r="G476" s="36"/>
      <c r="H476" s="36"/>
      <c r="I476" s="36"/>
      <c r="J476" s="36"/>
    </row>
    <row r="477" spans="4:10" x14ac:dyDescent="0.3">
      <c r="D477" s="36"/>
      <c r="E477" s="36"/>
      <c r="F477" s="36"/>
      <c r="G477" s="36"/>
      <c r="H477" s="36"/>
      <c r="I477" s="36"/>
      <c r="J477" s="36"/>
    </row>
    <row r="478" spans="4:10" x14ac:dyDescent="0.3">
      <c r="D478" s="36"/>
      <c r="E478" s="36"/>
      <c r="F478" s="36"/>
      <c r="G478" s="36"/>
      <c r="H478" s="36"/>
      <c r="I478" s="36"/>
      <c r="J478" s="36"/>
    </row>
    <row r="479" spans="4:10" x14ac:dyDescent="0.3">
      <c r="D479" s="36"/>
      <c r="E479" s="36"/>
      <c r="F479" s="36"/>
      <c r="G479" s="36"/>
      <c r="H479" s="36"/>
      <c r="I479" s="36"/>
      <c r="J479" s="36"/>
    </row>
    <row r="480" spans="4:10" x14ac:dyDescent="0.3">
      <c r="D480" s="36"/>
      <c r="E480" s="36"/>
      <c r="F480" s="36"/>
      <c r="G480" s="36"/>
      <c r="H480" s="36"/>
      <c r="I480" s="36"/>
      <c r="J480" s="36"/>
    </row>
    <row r="481" spans="4:10" x14ac:dyDescent="0.3">
      <c r="D481" s="36"/>
      <c r="E481" s="36"/>
      <c r="F481" s="36"/>
      <c r="G481" s="36"/>
      <c r="H481" s="36"/>
      <c r="I481" s="36"/>
      <c r="J481" s="36"/>
    </row>
    <row r="482" spans="4:10" x14ac:dyDescent="0.3">
      <c r="D482" s="36"/>
      <c r="E482" s="36"/>
      <c r="F482" s="36"/>
      <c r="G482" s="36"/>
      <c r="H482" s="36"/>
      <c r="I482" s="36"/>
      <c r="J482" s="36"/>
    </row>
    <row r="483" spans="4:10" x14ac:dyDescent="0.3">
      <c r="D483" s="36"/>
      <c r="E483" s="36"/>
      <c r="F483" s="36"/>
      <c r="G483" s="36"/>
      <c r="H483" s="36"/>
      <c r="I483" s="36"/>
      <c r="J483" s="36"/>
    </row>
    <row r="484" spans="4:10" x14ac:dyDescent="0.3">
      <c r="D484" s="36"/>
      <c r="E484" s="36"/>
      <c r="F484" s="36"/>
      <c r="G484" s="36"/>
      <c r="H484" s="36"/>
      <c r="I484" s="36"/>
      <c r="J484" s="36"/>
    </row>
    <row r="485" spans="4:10" x14ac:dyDescent="0.3">
      <c r="D485" s="36"/>
      <c r="E485" s="36"/>
      <c r="F485" s="36"/>
      <c r="G485" s="36"/>
      <c r="H485" s="36"/>
      <c r="I485" s="36"/>
      <c r="J485" s="36"/>
    </row>
    <row r="486" spans="4:10" x14ac:dyDescent="0.3">
      <c r="D486" s="36"/>
      <c r="E486" s="36"/>
      <c r="F486" s="36"/>
      <c r="G486" s="36"/>
      <c r="H486" s="36"/>
      <c r="I486" s="36"/>
      <c r="J486" s="36"/>
    </row>
    <row r="487" spans="4:10" x14ac:dyDescent="0.3">
      <c r="D487" s="36"/>
      <c r="E487" s="36"/>
      <c r="F487" s="36"/>
      <c r="G487" s="36"/>
      <c r="H487" s="36"/>
      <c r="I487" s="36"/>
      <c r="J487" s="36"/>
    </row>
    <row r="488" spans="4:10" x14ac:dyDescent="0.3">
      <c r="D488" s="36"/>
      <c r="E488" s="36"/>
      <c r="F488" s="36"/>
      <c r="G488" s="36"/>
      <c r="H488" s="36"/>
      <c r="I488" s="36"/>
      <c r="J488" s="36"/>
    </row>
    <row r="489" spans="4:10" x14ac:dyDescent="0.3">
      <c r="D489" s="36"/>
      <c r="E489" s="36"/>
      <c r="F489" s="36"/>
      <c r="G489" s="36"/>
      <c r="H489" s="36"/>
      <c r="I489" s="36"/>
      <c r="J489" s="36"/>
    </row>
    <row r="490" spans="4:10" x14ac:dyDescent="0.3">
      <c r="D490" s="36"/>
      <c r="E490" s="36"/>
      <c r="F490" s="36"/>
      <c r="G490" s="36"/>
      <c r="H490" s="36"/>
      <c r="I490" s="36"/>
      <c r="J490" s="36"/>
    </row>
    <row r="491" spans="4:10" x14ac:dyDescent="0.3">
      <c r="D491" s="36"/>
      <c r="E491" s="36"/>
      <c r="F491" s="36"/>
      <c r="G491" s="36"/>
      <c r="H491" s="36"/>
      <c r="I491" s="36"/>
      <c r="J491" s="36"/>
    </row>
    <row r="492" spans="4:10" x14ac:dyDescent="0.3">
      <c r="D492" s="36"/>
      <c r="E492" s="36"/>
      <c r="F492" s="36"/>
      <c r="G492" s="36"/>
      <c r="H492" s="36"/>
      <c r="I492" s="36"/>
      <c r="J492" s="36"/>
    </row>
    <row r="493" spans="4:10" x14ac:dyDescent="0.3">
      <c r="D493" s="36"/>
      <c r="E493" s="36"/>
      <c r="F493" s="36"/>
      <c r="G493" s="36"/>
      <c r="H493" s="36"/>
      <c r="I493" s="36"/>
      <c r="J493" s="36"/>
    </row>
    <row r="494" spans="4:10" x14ac:dyDescent="0.3">
      <c r="D494" s="36"/>
      <c r="E494" s="36"/>
      <c r="F494" s="36"/>
      <c r="G494" s="36"/>
      <c r="H494" s="36"/>
      <c r="I494" s="36"/>
      <c r="J494" s="36"/>
    </row>
    <row r="495" spans="4:10" x14ac:dyDescent="0.3">
      <c r="D495" s="36"/>
      <c r="E495" s="36"/>
      <c r="F495" s="36"/>
      <c r="G495" s="36"/>
      <c r="H495" s="36"/>
      <c r="I495" s="36"/>
      <c r="J495" s="36"/>
    </row>
    <row r="496" spans="4:10" x14ac:dyDescent="0.3">
      <c r="D496" s="36"/>
      <c r="E496" s="36"/>
      <c r="F496" s="36"/>
      <c r="G496" s="36"/>
      <c r="H496" s="36"/>
      <c r="I496" s="36"/>
      <c r="J496" s="36"/>
    </row>
    <row r="497" spans="4:10" x14ac:dyDescent="0.3">
      <c r="D497" s="36"/>
      <c r="E497" s="36"/>
      <c r="F497" s="36"/>
      <c r="G497" s="36"/>
      <c r="H497" s="36"/>
      <c r="I497" s="36"/>
      <c r="J497" s="36"/>
    </row>
    <row r="498" spans="4:10" x14ac:dyDescent="0.3">
      <c r="D498" s="36"/>
      <c r="E498" s="36"/>
      <c r="F498" s="36"/>
      <c r="G498" s="36"/>
      <c r="H498" s="36"/>
      <c r="I498" s="36"/>
      <c r="J498" s="36"/>
    </row>
    <row r="499" spans="4:10" x14ac:dyDescent="0.3">
      <c r="D499" s="36"/>
      <c r="E499" s="36"/>
      <c r="F499" s="36"/>
      <c r="G499" s="36"/>
      <c r="H499" s="36"/>
      <c r="I499" s="36"/>
      <c r="J499" s="36"/>
    </row>
    <row r="500" spans="4:10" x14ac:dyDescent="0.3">
      <c r="D500" s="36"/>
      <c r="E500" s="36"/>
      <c r="F500" s="36"/>
      <c r="G500" s="36"/>
      <c r="H500" s="36"/>
      <c r="I500" s="36"/>
      <c r="J500" s="36"/>
    </row>
    <row r="501" spans="4:10" x14ac:dyDescent="0.3">
      <c r="D501" s="36"/>
      <c r="E501" s="36"/>
      <c r="F501" s="36"/>
      <c r="G501" s="36"/>
      <c r="H501" s="36"/>
      <c r="I501" s="36"/>
      <c r="J501" s="36"/>
    </row>
    <row r="502" spans="4:10" x14ac:dyDescent="0.3">
      <c r="D502" s="36"/>
      <c r="E502" s="36"/>
      <c r="F502" s="36"/>
      <c r="G502" s="36"/>
      <c r="H502" s="36"/>
      <c r="I502" s="36"/>
      <c r="J502" s="36"/>
    </row>
    <row r="503" spans="4:10" x14ac:dyDescent="0.3">
      <c r="D503" s="36"/>
      <c r="E503" s="36"/>
      <c r="F503" s="36"/>
      <c r="G503" s="36"/>
      <c r="H503" s="36"/>
      <c r="I503" s="36"/>
      <c r="J503" s="36"/>
    </row>
    <row r="504" spans="4:10" x14ac:dyDescent="0.3">
      <c r="D504" s="36"/>
      <c r="E504" s="36"/>
      <c r="F504" s="36"/>
      <c r="G504" s="36"/>
      <c r="H504" s="36"/>
      <c r="I504" s="36"/>
      <c r="J504" s="36"/>
    </row>
    <row r="505" spans="4:10" x14ac:dyDescent="0.3">
      <c r="D505" s="36"/>
      <c r="E505" s="36"/>
      <c r="F505" s="36"/>
      <c r="G505" s="36"/>
      <c r="H505" s="36"/>
      <c r="I505" s="36"/>
      <c r="J505" s="36"/>
    </row>
    <row r="506" spans="4:10" x14ac:dyDescent="0.3">
      <c r="D506" s="36"/>
      <c r="E506" s="36"/>
      <c r="F506" s="36"/>
      <c r="G506" s="36"/>
      <c r="H506" s="36"/>
      <c r="I506" s="36"/>
      <c r="J506" s="36"/>
    </row>
    <row r="507" spans="4:10" x14ac:dyDescent="0.3">
      <c r="D507" s="36"/>
      <c r="E507" s="36"/>
      <c r="F507" s="36"/>
      <c r="G507" s="36"/>
      <c r="H507" s="36"/>
      <c r="I507" s="36"/>
      <c r="J507" s="36"/>
    </row>
    <row r="508" spans="4:10" x14ac:dyDescent="0.3">
      <c r="D508" s="36"/>
      <c r="E508" s="36"/>
      <c r="F508" s="36"/>
      <c r="G508" s="36"/>
      <c r="H508" s="36"/>
      <c r="I508" s="36"/>
      <c r="J508" s="36"/>
    </row>
    <row r="509" spans="4:10" x14ac:dyDescent="0.3">
      <c r="D509" s="36"/>
      <c r="E509" s="36"/>
      <c r="F509" s="36"/>
      <c r="G509" s="36"/>
      <c r="H509" s="36"/>
      <c r="I509" s="36"/>
      <c r="J509" s="36"/>
    </row>
    <row r="510" spans="4:10" x14ac:dyDescent="0.3">
      <c r="D510" s="36"/>
      <c r="E510" s="36"/>
      <c r="F510" s="36"/>
      <c r="G510" s="36"/>
      <c r="H510" s="36"/>
      <c r="I510" s="36"/>
      <c r="J510" s="36"/>
    </row>
    <row r="511" spans="4:10" x14ac:dyDescent="0.3">
      <c r="D511" s="36"/>
      <c r="E511" s="36"/>
      <c r="F511" s="36"/>
      <c r="G511" s="36"/>
      <c r="H511" s="36"/>
      <c r="I511" s="36"/>
      <c r="J511" s="36"/>
    </row>
    <row r="512" spans="4:10" x14ac:dyDescent="0.3">
      <c r="D512" s="36"/>
      <c r="E512" s="36"/>
      <c r="F512" s="36"/>
      <c r="G512" s="36"/>
      <c r="H512" s="36"/>
      <c r="I512" s="36"/>
      <c r="J512" s="36"/>
    </row>
    <row r="513" spans="4:10" x14ac:dyDescent="0.3">
      <c r="D513" s="36"/>
      <c r="E513" s="36"/>
      <c r="F513" s="36"/>
      <c r="G513" s="36"/>
      <c r="H513" s="36"/>
      <c r="I513" s="36"/>
      <c r="J513" s="36"/>
    </row>
    <row r="514" spans="4:10" x14ac:dyDescent="0.3">
      <c r="D514" s="36"/>
      <c r="E514" s="36"/>
      <c r="F514" s="36"/>
      <c r="G514" s="36"/>
      <c r="H514" s="36"/>
      <c r="I514" s="36"/>
      <c r="J514" s="36"/>
    </row>
    <row r="515" spans="4:10" x14ac:dyDescent="0.3">
      <c r="D515" s="36"/>
      <c r="E515" s="36"/>
      <c r="F515" s="36"/>
      <c r="G515" s="36"/>
      <c r="H515" s="36"/>
      <c r="I515" s="36"/>
      <c r="J515" s="36"/>
    </row>
    <row r="516" spans="4:10" x14ac:dyDescent="0.3">
      <c r="D516" s="36"/>
      <c r="E516" s="36"/>
      <c r="F516" s="36"/>
      <c r="G516" s="36"/>
      <c r="H516" s="36"/>
      <c r="I516" s="36"/>
      <c r="J516" s="36"/>
    </row>
    <row r="517" spans="4:10" x14ac:dyDescent="0.3">
      <c r="D517" s="36"/>
      <c r="E517" s="36"/>
      <c r="F517" s="36"/>
      <c r="G517" s="36"/>
      <c r="H517" s="36"/>
      <c r="I517" s="36"/>
      <c r="J517" s="36"/>
    </row>
    <row r="518" spans="4:10" x14ac:dyDescent="0.3">
      <c r="D518" s="36"/>
      <c r="E518" s="36"/>
      <c r="F518" s="36"/>
      <c r="G518" s="36"/>
      <c r="H518" s="36"/>
      <c r="I518" s="36"/>
      <c r="J518" s="36"/>
    </row>
    <row r="519" spans="4:10" x14ac:dyDescent="0.3">
      <c r="D519" s="36"/>
      <c r="E519" s="36"/>
      <c r="F519" s="36"/>
      <c r="G519" s="36"/>
      <c r="H519" s="36"/>
      <c r="I519" s="36"/>
      <c r="J519" s="36"/>
    </row>
    <row r="520" spans="4:10" x14ac:dyDescent="0.3">
      <c r="D520" s="36"/>
      <c r="E520" s="36"/>
      <c r="F520" s="36"/>
      <c r="G520" s="36"/>
      <c r="H520" s="36"/>
      <c r="I520" s="36"/>
      <c r="J520" s="36"/>
    </row>
    <row r="521" spans="4:10" x14ac:dyDescent="0.3">
      <c r="D521" s="36"/>
      <c r="E521" s="36"/>
      <c r="F521" s="36"/>
      <c r="G521" s="36"/>
      <c r="H521" s="36"/>
      <c r="I521" s="36"/>
      <c r="J521" s="36"/>
    </row>
    <row r="522" spans="4:10" x14ac:dyDescent="0.3">
      <c r="D522" s="36"/>
      <c r="E522" s="36"/>
      <c r="F522" s="36"/>
      <c r="G522" s="36"/>
      <c r="H522" s="36"/>
      <c r="I522" s="36"/>
      <c r="J522" s="36"/>
    </row>
    <row r="523" spans="4:10" x14ac:dyDescent="0.3">
      <c r="D523" s="36"/>
      <c r="E523" s="36"/>
      <c r="F523" s="36"/>
      <c r="G523" s="36"/>
      <c r="H523" s="36"/>
      <c r="I523" s="36"/>
      <c r="J523" s="36"/>
    </row>
    <row r="524" spans="4:10" x14ac:dyDescent="0.3">
      <c r="D524" s="36"/>
      <c r="E524" s="36"/>
      <c r="F524" s="36"/>
      <c r="G524" s="36"/>
      <c r="H524" s="36"/>
      <c r="I524" s="36"/>
      <c r="J524" s="36"/>
    </row>
    <row r="525" spans="4:10" x14ac:dyDescent="0.3">
      <c r="D525" s="36"/>
      <c r="E525" s="36"/>
      <c r="F525" s="36"/>
      <c r="G525" s="36"/>
      <c r="H525" s="36"/>
      <c r="I525" s="36"/>
      <c r="J525" s="36"/>
    </row>
    <row r="526" spans="4:10" x14ac:dyDescent="0.3">
      <c r="D526" s="36"/>
      <c r="E526" s="36"/>
      <c r="F526" s="36"/>
      <c r="G526" s="36"/>
      <c r="H526" s="36"/>
      <c r="I526" s="36"/>
      <c r="J526" s="36"/>
    </row>
    <row r="527" spans="4:10" x14ac:dyDescent="0.3">
      <c r="D527" s="36"/>
      <c r="E527" s="36"/>
      <c r="F527" s="36"/>
      <c r="G527" s="36"/>
      <c r="H527" s="36"/>
      <c r="I527" s="36"/>
      <c r="J527" s="36"/>
    </row>
    <row r="528" spans="4:10" x14ac:dyDescent="0.3">
      <c r="D528" s="36"/>
      <c r="E528" s="36"/>
      <c r="F528" s="36"/>
      <c r="G528" s="36"/>
      <c r="H528" s="36"/>
      <c r="I528" s="36"/>
      <c r="J528" s="36"/>
    </row>
    <row r="529" spans="4:10" x14ac:dyDescent="0.3">
      <c r="D529" s="36"/>
      <c r="E529" s="36"/>
      <c r="F529" s="36"/>
      <c r="G529" s="36"/>
      <c r="H529" s="36"/>
      <c r="I529" s="36"/>
      <c r="J529" s="36"/>
    </row>
    <row r="530" spans="4:10" x14ac:dyDescent="0.3">
      <c r="D530" s="36"/>
      <c r="E530" s="36"/>
      <c r="F530" s="36"/>
      <c r="G530" s="36"/>
      <c r="H530" s="36"/>
      <c r="I530" s="36"/>
      <c r="J530" s="36"/>
    </row>
    <row r="531" spans="4:10" x14ac:dyDescent="0.3">
      <c r="D531" s="36"/>
      <c r="E531" s="36"/>
      <c r="F531" s="36"/>
      <c r="G531" s="36"/>
      <c r="H531" s="36"/>
      <c r="I531" s="36"/>
      <c r="J531" s="36"/>
    </row>
    <row r="532" spans="4:10" x14ac:dyDescent="0.3">
      <c r="D532" s="36"/>
      <c r="E532" s="36"/>
      <c r="F532" s="36"/>
      <c r="G532" s="36"/>
      <c r="H532" s="36"/>
      <c r="I532" s="36"/>
      <c r="J532" s="36"/>
    </row>
    <row r="533" spans="4:10" x14ac:dyDescent="0.3">
      <c r="D533" s="36"/>
      <c r="E533" s="36"/>
      <c r="F533" s="36"/>
      <c r="G533" s="36"/>
      <c r="H533" s="36"/>
      <c r="I533" s="36"/>
      <c r="J533" s="36"/>
    </row>
    <row r="534" spans="4:10" x14ac:dyDescent="0.3">
      <c r="D534" s="36"/>
      <c r="E534" s="36"/>
      <c r="F534" s="36"/>
      <c r="G534" s="36"/>
      <c r="H534" s="36"/>
      <c r="I534" s="36"/>
      <c r="J534" s="36"/>
    </row>
    <row r="535" spans="4:10" x14ac:dyDescent="0.3">
      <c r="D535" s="36"/>
      <c r="E535" s="36"/>
      <c r="F535" s="36"/>
      <c r="G535" s="36"/>
      <c r="H535" s="36"/>
      <c r="I535" s="36"/>
      <c r="J535" s="36"/>
    </row>
    <row r="536" spans="4:10" x14ac:dyDescent="0.3">
      <c r="D536" s="36"/>
      <c r="E536" s="36"/>
      <c r="F536" s="36"/>
      <c r="G536" s="36"/>
      <c r="H536" s="36"/>
      <c r="I536" s="36"/>
      <c r="J536" s="36"/>
    </row>
    <row r="537" spans="4:10" x14ac:dyDescent="0.3">
      <c r="D537" s="36"/>
      <c r="E537" s="36"/>
      <c r="F537" s="36"/>
      <c r="G537" s="36"/>
      <c r="H537" s="36"/>
      <c r="I537" s="36"/>
      <c r="J537" s="36"/>
    </row>
    <row r="538" spans="4:10" x14ac:dyDescent="0.3">
      <c r="D538" s="36"/>
      <c r="E538" s="36"/>
      <c r="F538" s="36"/>
      <c r="G538" s="36"/>
      <c r="H538" s="36"/>
      <c r="I538" s="36"/>
      <c r="J538" s="36"/>
    </row>
    <row r="539" spans="4:10" x14ac:dyDescent="0.3">
      <c r="D539" s="36"/>
      <c r="E539" s="36"/>
      <c r="F539" s="36"/>
      <c r="G539" s="36"/>
      <c r="H539" s="36"/>
      <c r="I539" s="36"/>
      <c r="J539" s="36"/>
    </row>
    <row r="540" spans="4:10" x14ac:dyDescent="0.3">
      <c r="D540" s="36"/>
      <c r="E540" s="36"/>
      <c r="F540" s="36"/>
      <c r="G540" s="36"/>
      <c r="H540" s="36"/>
      <c r="I540" s="36"/>
      <c r="J540" s="36"/>
    </row>
    <row r="541" spans="4:10" x14ac:dyDescent="0.3">
      <c r="D541" s="36"/>
      <c r="E541" s="36"/>
      <c r="F541" s="36"/>
      <c r="G541" s="36"/>
      <c r="H541" s="36"/>
      <c r="I541" s="36"/>
      <c r="J541" s="36"/>
    </row>
    <row r="542" spans="4:10" x14ac:dyDescent="0.3">
      <c r="D542" s="36"/>
      <c r="E542" s="36"/>
      <c r="F542" s="36"/>
      <c r="G542" s="36"/>
      <c r="H542" s="36"/>
      <c r="I542" s="36"/>
      <c r="J542" s="36"/>
    </row>
    <row r="543" spans="4:10" x14ac:dyDescent="0.3">
      <c r="D543" s="36"/>
      <c r="E543" s="36"/>
      <c r="F543" s="36"/>
      <c r="G543" s="36"/>
      <c r="H543" s="36"/>
      <c r="I543" s="36"/>
      <c r="J543" s="36"/>
    </row>
    <row r="544" spans="4:10" x14ac:dyDescent="0.3">
      <c r="D544" s="36"/>
      <c r="E544" s="36"/>
      <c r="F544" s="36"/>
      <c r="G544" s="36"/>
      <c r="H544" s="36"/>
      <c r="I544" s="36"/>
      <c r="J544" s="36"/>
    </row>
    <row r="545" spans="4:10" x14ac:dyDescent="0.3">
      <c r="D545" s="36"/>
      <c r="E545" s="36"/>
      <c r="F545" s="36"/>
      <c r="G545" s="36"/>
      <c r="H545" s="36"/>
      <c r="I545" s="36"/>
      <c r="J545" s="36"/>
    </row>
    <row r="546" spans="4:10" x14ac:dyDescent="0.3">
      <c r="D546" s="36"/>
      <c r="E546" s="36"/>
      <c r="F546" s="36"/>
      <c r="G546" s="36"/>
      <c r="H546" s="36"/>
      <c r="I546" s="36"/>
      <c r="J546" s="36"/>
    </row>
    <row r="547" spans="4:10" x14ac:dyDescent="0.3">
      <c r="D547" s="36"/>
      <c r="E547" s="36"/>
      <c r="F547" s="36"/>
      <c r="G547" s="36"/>
      <c r="H547" s="36"/>
      <c r="I547" s="36"/>
      <c r="J547" s="36"/>
    </row>
    <row r="548" spans="4:10" x14ac:dyDescent="0.3">
      <c r="D548" s="36"/>
      <c r="E548" s="36"/>
      <c r="F548" s="36"/>
      <c r="G548" s="36"/>
      <c r="H548" s="36"/>
      <c r="I548" s="36"/>
      <c r="J548" s="36"/>
    </row>
    <row r="549" spans="4:10" x14ac:dyDescent="0.3">
      <c r="D549" s="36"/>
      <c r="E549" s="36"/>
      <c r="F549" s="36"/>
      <c r="G549" s="36"/>
      <c r="H549" s="36"/>
      <c r="I549" s="36"/>
      <c r="J549" s="36"/>
    </row>
    <row r="550" spans="4:10" x14ac:dyDescent="0.3">
      <c r="D550" s="36"/>
      <c r="E550" s="36"/>
      <c r="F550" s="36"/>
      <c r="G550" s="36"/>
      <c r="H550" s="36"/>
      <c r="I550" s="36"/>
      <c r="J550" s="36"/>
    </row>
    <row r="551" spans="4:10" x14ac:dyDescent="0.3">
      <c r="D551" s="36"/>
      <c r="E551" s="36"/>
      <c r="F551" s="36"/>
      <c r="G551" s="36"/>
      <c r="H551" s="36"/>
      <c r="I551" s="36"/>
      <c r="J551" s="36"/>
    </row>
    <row r="552" spans="4:10" x14ac:dyDescent="0.3">
      <c r="D552" s="36"/>
      <c r="E552" s="36"/>
      <c r="F552" s="36"/>
      <c r="G552" s="36"/>
      <c r="H552" s="36"/>
      <c r="I552" s="36"/>
      <c r="J552" s="36"/>
    </row>
    <row r="553" spans="4:10" x14ac:dyDescent="0.3">
      <c r="D553" s="36"/>
      <c r="E553" s="36"/>
      <c r="F553" s="36"/>
      <c r="G553" s="36"/>
      <c r="H553" s="36"/>
      <c r="I553" s="36"/>
      <c r="J553" s="36"/>
    </row>
    <row r="554" spans="4:10" x14ac:dyDescent="0.3">
      <c r="D554" s="36"/>
      <c r="E554" s="36"/>
      <c r="F554" s="36"/>
      <c r="G554" s="36"/>
      <c r="H554" s="36"/>
      <c r="I554" s="36"/>
      <c r="J554" s="36"/>
    </row>
    <row r="555" spans="4:10" x14ac:dyDescent="0.3">
      <c r="D555" s="36"/>
      <c r="E555" s="36"/>
      <c r="F555" s="36"/>
      <c r="G555" s="36"/>
      <c r="H555" s="36"/>
      <c r="I555" s="36"/>
      <c r="J555" s="36"/>
    </row>
    <row r="556" spans="4:10" x14ac:dyDescent="0.3">
      <c r="D556" s="36"/>
      <c r="E556" s="36"/>
      <c r="F556" s="36"/>
      <c r="G556" s="36"/>
      <c r="H556" s="36"/>
      <c r="I556" s="36"/>
      <c r="J556" s="36"/>
    </row>
    <row r="557" spans="4:10" x14ac:dyDescent="0.3">
      <c r="D557" s="36"/>
      <c r="E557" s="36"/>
      <c r="F557" s="36"/>
      <c r="G557" s="36"/>
      <c r="H557" s="36"/>
      <c r="I557" s="36"/>
      <c r="J557" s="36"/>
    </row>
    <row r="558" spans="4:10" x14ac:dyDescent="0.3">
      <c r="D558" s="36"/>
      <c r="E558" s="36"/>
      <c r="F558" s="36"/>
      <c r="G558" s="36"/>
      <c r="H558" s="36"/>
      <c r="I558" s="36"/>
      <c r="J558" s="36"/>
    </row>
    <row r="559" spans="4:10" x14ac:dyDescent="0.3">
      <c r="D559" s="36"/>
      <c r="E559" s="36"/>
      <c r="F559" s="36"/>
      <c r="G559" s="36"/>
      <c r="H559" s="36"/>
      <c r="I559" s="36"/>
      <c r="J559" s="36"/>
    </row>
    <row r="560" spans="4:10" x14ac:dyDescent="0.3">
      <c r="D560" s="36"/>
      <c r="E560" s="36"/>
      <c r="F560" s="36"/>
      <c r="G560" s="36"/>
      <c r="H560" s="36"/>
      <c r="I560" s="36"/>
      <c r="J560" s="36"/>
    </row>
    <row r="561" spans="4:10" x14ac:dyDescent="0.3">
      <c r="D561" s="36"/>
      <c r="E561" s="36"/>
      <c r="F561" s="36"/>
      <c r="G561" s="36"/>
      <c r="H561" s="36"/>
      <c r="I561" s="36"/>
      <c r="J561" s="36"/>
    </row>
    <row r="562" spans="4:10" x14ac:dyDescent="0.3">
      <c r="D562" s="36"/>
      <c r="E562" s="36"/>
      <c r="F562" s="36"/>
      <c r="G562" s="36"/>
      <c r="H562" s="36"/>
      <c r="I562" s="36"/>
      <c r="J562" s="36"/>
    </row>
    <row r="563" spans="4:10" x14ac:dyDescent="0.3">
      <c r="D563" s="36"/>
      <c r="E563" s="36"/>
      <c r="F563" s="36"/>
      <c r="G563" s="36"/>
      <c r="H563" s="36"/>
      <c r="I563" s="36"/>
      <c r="J563" s="36"/>
    </row>
    <row r="564" spans="4:10" x14ac:dyDescent="0.3">
      <c r="D564" s="36"/>
      <c r="E564" s="36"/>
      <c r="F564" s="36"/>
      <c r="G564" s="36"/>
      <c r="H564" s="36"/>
      <c r="I564" s="36"/>
      <c r="J564" s="36"/>
    </row>
    <row r="565" spans="4:10" x14ac:dyDescent="0.3">
      <c r="D565" s="36"/>
      <c r="E565" s="36"/>
      <c r="F565" s="36"/>
      <c r="G565" s="36"/>
      <c r="H565" s="36"/>
      <c r="I565" s="36"/>
      <c r="J565" s="36"/>
    </row>
    <row r="566" spans="4:10" x14ac:dyDescent="0.3">
      <c r="D566" s="36"/>
      <c r="E566" s="36"/>
      <c r="F566" s="36"/>
      <c r="G566" s="36"/>
      <c r="H566" s="36"/>
      <c r="I566" s="36"/>
      <c r="J566" s="36"/>
    </row>
    <row r="567" spans="4:10" x14ac:dyDescent="0.3">
      <c r="D567" s="36"/>
      <c r="E567" s="36"/>
      <c r="F567" s="36"/>
      <c r="G567" s="36"/>
      <c r="H567" s="36"/>
      <c r="I567" s="36"/>
      <c r="J567" s="36"/>
    </row>
    <row r="568" spans="4:10" x14ac:dyDescent="0.3">
      <c r="D568" s="36"/>
      <c r="E568" s="36"/>
      <c r="F568" s="36"/>
      <c r="G568" s="36"/>
      <c r="H568" s="36"/>
      <c r="I568" s="36"/>
      <c r="J568" s="36"/>
    </row>
    <row r="569" spans="4:10" x14ac:dyDescent="0.3">
      <c r="D569" s="36"/>
      <c r="E569" s="36"/>
      <c r="F569" s="36"/>
      <c r="G569" s="36"/>
      <c r="H569" s="36"/>
      <c r="I569" s="36"/>
      <c r="J569" s="36"/>
    </row>
    <row r="570" spans="4:10" x14ac:dyDescent="0.3">
      <c r="D570" s="36"/>
      <c r="E570" s="36"/>
      <c r="F570" s="36"/>
      <c r="G570" s="36"/>
      <c r="H570" s="36"/>
      <c r="I570" s="36"/>
      <c r="J570" s="36"/>
    </row>
    <row r="571" spans="4:10" x14ac:dyDescent="0.3">
      <c r="D571" s="36"/>
      <c r="E571" s="36"/>
      <c r="F571" s="36"/>
      <c r="G571" s="36"/>
      <c r="H571" s="36"/>
      <c r="I571" s="36"/>
      <c r="J571" s="36"/>
    </row>
    <row r="572" spans="4:10" x14ac:dyDescent="0.3">
      <c r="D572" s="36"/>
      <c r="E572" s="36"/>
      <c r="F572" s="36"/>
      <c r="G572" s="36"/>
      <c r="H572" s="36"/>
      <c r="I572" s="36"/>
      <c r="J572" s="36"/>
    </row>
    <row r="573" spans="4:10" x14ac:dyDescent="0.3">
      <c r="D573" s="36"/>
      <c r="E573" s="36"/>
      <c r="F573" s="36"/>
      <c r="G573" s="36"/>
      <c r="H573" s="36"/>
      <c r="I573" s="36"/>
      <c r="J573" s="36"/>
    </row>
    <row r="574" spans="4:10" x14ac:dyDescent="0.3">
      <c r="D574" s="36"/>
      <c r="E574" s="36"/>
      <c r="F574" s="36"/>
      <c r="G574" s="36"/>
      <c r="H574" s="36"/>
      <c r="I574" s="36"/>
      <c r="J574" s="36"/>
    </row>
    <row r="575" spans="4:10" x14ac:dyDescent="0.3">
      <c r="D575" s="36"/>
      <c r="E575" s="36"/>
      <c r="F575" s="36"/>
      <c r="G575" s="36"/>
      <c r="H575" s="36"/>
      <c r="I575" s="36"/>
      <c r="J575" s="36"/>
    </row>
    <row r="576" spans="4:10" x14ac:dyDescent="0.3">
      <c r="D576" s="36"/>
      <c r="E576" s="36"/>
      <c r="F576" s="36"/>
      <c r="G576" s="36"/>
      <c r="H576" s="36"/>
      <c r="I576" s="36"/>
      <c r="J576" s="36"/>
    </row>
    <row r="577" spans="4:10" x14ac:dyDescent="0.3">
      <c r="D577" s="36"/>
      <c r="E577" s="36"/>
      <c r="F577" s="36"/>
      <c r="G577" s="36"/>
      <c r="H577" s="36"/>
      <c r="I577" s="36"/>
      <c r="J577" s="36"/>
    </row>
    <row r="578" spans="4:10" x14ac:dyDescent="0.3">
      <c r="D578" s="36"/>
      <c r="E578" s="36"/>
      <c r="F578" s="36"/>
      <c r="G578" s="36"/>
      <c r="H578" s="36"/>
      <c r="I578" s="36"/>
      <c r="J578" s="36"/>
    </row>
    <row r="579" spans="4:10" x14ac:dyDescent="0.3">
      <c r="D579" s="36"/>
      <c r="E579" s="36"/>
      <c r="F579" s="36"/>
      <c r="G579" s="36"/>
      <c r="H579" s="36"/>
      <c r="I579" s="36"/>
      <c r="J579" s="36"/>
    </row>
    <row r="580" spans="4:10" x14ac:dyDescent="0.3">
      <c r="D580" s="36"/>
      <c r="E580" s="36"/>
      <c r="F580" s="36"/>
      <c r="G580" s="36"/>
      <c r="H580" s="36"/>
      <c r="I580" s="36"/>
      <c r="J580" s="36"/>
    </row>
    <row r="581" spans="4:10" x14ac:dyDescent="0.3">
      <c r="D581" s="36"/>
      <c r="E581" s="36"/>
      <c r="F581" s="36"/>
      <c r="G581" s="36"/>
      <c r="H581" s="36"/>
      <c r="I581" s="36"/>
      <c r="J581" s="36"/>
    </row>
    <row r="582" spans="4:10" x14ac:dyDescent="0.3">
      <c r="D582" s="36"/>
      <c r="E582" s="36"/>
      <c r="F582" s="36"/>
      <c r="G582" s="36"/>
      <c r="H582" s="36"/>
      <c r="I582" s="36"/>
      <c r="J582" s="36"/>
    </row>
    <row r="583" spans="4:10" x14ac:dyDescent="0.3">
      <c r="D583" s="36"/>
      <c r="E583" s="36"/>
      <c r="F583" s="36"/>
      <c r="G583" s="36"/>
      <c r="H583" s="36"/>
      <c r="I583" s="36"/>
      <c r="J583" s="36"/>
    </row>
    <row r="584" spans="4:10" x14ac:dyDescent="0.3">
      <c r="D584" s="36"/>
      <c r="E584" s="36"/>
      <c r="F584" s="36"/>
      <c r="G584" s="36"/>
      <c r="H584" s="36"/>
      <c r="I584" s="36"/>
      <c r="J584" s="36"/>
    </row>
    <row r="585" spans="4:10" x14ac:dyDescent="0.3">
      <c r="D585" s="36"/>
      <c r="E585" s="36"/>
      <c r="F585" s="36"/>
      <c r="G585" s="36"/>
      <c r="H585" s="36"/>
      <c r="I585" s="36"/>
      <c r="J585" s="36"/>
    </row>
    <row r="586" spans="4:10" x14ac:dyDescent="0.3">
      <c r="D586" s="36"/>
      <c r="E586" s="36"/>
      <c r="F586" s="36"/>
      <c r="G586" s="36"/>
      <c r="H586" s="36"/>
      <c r="I586" s="36"/>
      <c r="J586" s="36"/>
    </row>
    <row r="587" spans="4:10" x14ac:dyDescent="0.3">
      <c r="D587" s="36"/>
      <c r="E587" s="36"/>
      <c r="F587" s="36"/>
      <c r="G587" s="36"/>
      <c r="H587" s="36"/>
      <c r="I587" s="36"/>
      <c r="J587" s="36"/>
    </row>
    <row r="588" spans="4:10" x14ac:dyDescent="0.3">
      <c r="D588" s="36"/>
      <c r="E588" s="36"/>
      <c r="F588" s="36"/>
      <c r="G588" s="36"/>
      <c r="H588" s="36"/>
      <c r="I588" s="36"/>
      <c r="J588" s="36"/>
    </row>
    <row r="589" spans="4:10" x14ac:dyDescent="0.3">
      <c r="D589" s="36"/>
      <c r="E589" s="36"/>
      <c r="F589" s="36"/>
      <c r="G589" s="36"/>
      <c r="H589" s="36"/>
      <c r="I589" s="36"/>
      <c r="J589" s="36"/>
    </row>
    <row r="590" spans="4:10" x14ac:dyDescent="0.3">
      <c r="D590" s="36"/>
      <c r="E590" s="36"/>
      <c r="F590" s="36"/>
      <c r="G590" s="36"/>
      <c r="H590" s="36"/>
      <c r="I590" s="36"/>
      <c r="J590" s="36"/>
    </row>
    <row r="591" spans="4:10" x14ac:dyDescent="0.3">
      <c r="D591" s="36"/>
      <c r="E591" s="36"/>
      <c r="F591" s="36"/>
      <c r="G591" s="36"/>
      <c r="H591" s="36"/>
      <c r="I591" s="36"/>
      <c r="J591" s="36"/>
    </row>
    <row r="592" spans="4:10" x14ac:dyDescent="0.3">
      <c r="D592" s="36"/>
      <c r="E592" s="36"/>
      <c r="F592" s="36"/>
      <c r="G592" s="36"/>
      <c r="H592" s="36"/>
      <c r="I592" s="36"/>
      <c r="J592" s="36"/>
    </row>
    <row r="593" spans="4:10" x14ac:dyDescent="0.3">
      <c r="D593" s="36"/>
      <c r="E593" s="36"/>
      <c r="F593" s="36"/>
      <c r="G593" s="36"/>
      <c r="H593" s="36"/>
      <c r="I593" s="36"/>
      <c r="J593" s="36"/>
    </row>
    <row r="594" spans="4:10" x14ac:dyDescent="0.3">
      <c r="D594" s="36"/>
      <c r="E594" s="36"/>
      <c r="F594" s="36"/>
      <c r="G594" s="36"/>
      <c r="H594" s="36"/>
      <c r="I594" s="36"/>
      <c r="J594" s="36"/>
    </row>
    <row r="595" spans="4:10" x14ac:dyDescent="0.3">
      <c r="D595" s="36"/>
      <c r="E595" s="36"/>
      <c r="F595" s="36"/>
      <c r="G595" s="36"/>
      <c r="H595" s="36"/>
      <c r="I595" s="36"/>
      <c r="J595" s="36"/>
    </row>
    <row r="596" spans="4:10" x14ac:dyDescent="0.3">
      <c r="D596" s="36"/>
      <c r="E596" s="36"/>
      <c r="F596" s="36"/>
      <c r="G596" s="36"/>
      <c r="H596" s="36"/>
      <c r="I596" s="36"/>
      <c r="J596" s="36"/>
    </row>
    <row r="597" spans="4:10" x14ac:dyDescent="0.3">
      <c r="D597" s="36"/>
      <c r="E597" s="36"/>
      <c r="F597" s="36"/>
      <c r="G597" s="36"/>
      <c r="H597" s="36"/>
      <c r="I597" s="36"/>
      <c r="J597" s="36"/>
    </row>
    <row r="598" spans="4:10" x14ac:dyDescent="0.3">
      <c r="D598" s="36"/>
      <c r="E598" s="36"/>
      <c r="F598" s="36"/>
      <c r="G598" s="36"/>
      <c r="H598" s="36"/>
      <c r="I598" s="36"/>
      <c r="J598" s="36"/>
    </row>
    <row r="599" spans="4:10" x14ac:dyDescent="0.3">
      <c r="D599" s="36"/>
      <c r="E599" s="36"/>
      <c r="F599" s="36"/>
      <c r="G599" s="36"/>
      <c r="H599" s="36"/>
      <c r="I599" s="36"/>
      <c r="J599" s="36"/>
    </row>
    <row r="600" spans="4:10" x14ac:dyDescent="0.3">
      <c r="D600" s="36"/>
      <c r="E600" s="36"/>
      <c r="F600" s="36"/>
      <c r="G600" s="36"/>
      <c r="H600" s="36"/>
      <c r="I600" s="36"/>
      <c r="J600" s="36"/>
    </row>
    <row r="601" spans="4:10" x14ac:dyDescent="0.3">
      <c r="D601" s="36"/>
      <c r="E601" s="36"/>
      <c r="F601" s="36"/>
      <c r="G601" s="36"/>
      <c r="H601" s="36"/>
      <c r="I601" s="36"/>
      <c r="J601" s="36"/>
    </row>
    <row r="602" spans="4:10" x14ac:dyDescent="0.3">
      <c r="D602" s="36"/>
      <c r="E602" s="36"/>
      <c r="F602" s="36"/>
      <c r="G602" s="36"/>
      <c r="H602" s="36"/>
      <c r="I602" s="36"/>
      <c r="J602" s="36"/>
    </row>
    <row r="603" spans="4:10" x14ac:dyDescent="0.3">
      <c r="D603" s="36"/>
      <c r="E603" s="36"/>
      <c r="F603" s="36"/>
      <c r="G603" s="36"/>
      <c r="H603" s="36"/>
      <c r="I603" s="36"/>
      <c r="J603" s="36"/>
    </row>
    <row r="604" spans="4:10" x14ac:dyDescent="0.3">
      <c r="D604" s="36"/>
      <c r="E604" s="36"/>
      <c r="F604" s="36"/>
      <c r="G604" s="36"/>
      <c r="H604" s="36"/>
      <c r="I604" s="36"/>
      <c r="J604" s="36"/>
    </row>
    <row r="605" spans="4:10" x14ac:dyDescent="0.3">
      <c r="D605" s="36"/>
      <c r="E605" s="36"/>
      <c r="F605" s="36"/>
      <c r="G605" s="36"/>
      <c r="H605" s="36"/>
      <c r="I605" s="36"/>
      <c r="J605" s="36"/>
    </row>
    <row r="606" spans="4:10" x14ac:dyDescent="0.3">
      <c r="D606" s="36"/>
      <c r="E606" s="36"/>
      <c r="F606" s="36"/>
      <c r="G606" s="36"/>
      <c r="H606" s="36"/>
      <c r="I606" s="36"/>
      <c r="J606" s="36"/>
    </row>
    <row r="607" spans="4:10" x14ac:dyDescent="0.3">
      <c r="D607" s="36"/>
      <c r="E607" s="36"/>
      <c r="F607" s="36"/>
      <c r="G607" s="36"/>
      <c r="H607" s="36"/>
      <c r="I607" s="36"/>
      <c r="J607" s="36"/>
    </row>
    <row r="608" spans="4:10" x14ac:dyDescent="0.3">
      <c r="D608" s="36"/>
      <c r="E608" s="36"/>
      <c r="F608" s="36"/>
      <c r="G608" s="36"/>
      <c r="H608" s="36"/>
      <c r="I608" s="36"/>
      <c r="J608" s="36"/>
    </row>
    <row r="609" spans="4:10" x14ac:dyDescent="0.3">
      <c r="D609" s="36"/>
      <c r="E609" s="36"/>
      <c r="F609" s="36"/>
      <c r="G609" s="36"/>
      <c r="H609" s="36"/>
      <c r="I609" s="36"/>
      <c r="J609" s="36"/>
    </row>
    <row r="610" spans="4:10" x14ac:dyDescent="0.3">
      <c r="D610" s="36"/>
      <c r="E610" s="36"/>
      <c r="F610" s="36"/>
      <c r="G610" s="36"/>
      <c r="H610" s="36"/>
      <c r="I610" s="36"/>
      <c r="J610" s="36"/>
    </row>
    <row r="611" spans="4:10" x14ac:dyDescent="0.3">
      <c r="D611" s="36"/>
      <c r="E611" s="36"/>
      <c r="F611" s="36"/>
      <c r="G611" s="36"/>
      <c r="H611" s="36"/>
      <c r="I611" s="36"/>
      <c r="J611" s="36"/>
    </row>
    <row r="612" spans="4:10" x14ac:dyDescent="0.3">
      <c r="D612" s="36"/>
      <c r="E612" s="36"/>
      <c r="F612" s="36"/>
      <c r="G612" s="36"/>
      <c r="H612" s="36"/>
      <c r="I612" s="36"/>
      <c r="J612" s="36"/>
    </row>
    <row r="613" spans="4:10" x14ac:dyDescent="0.3">
      <c r="D613" s="36"/>
      <c r="E613" s="36"/>
      <c r="F613" s="36"/>
      <c r="G613" s="36"/>
      <c r="H613" s="36"/>
      <c r="I613" s="36"/>
      <c r="J613" s="36"/>
    </row>
    <row r="614" spans="4:10" x14ac:dyDescent="0.3">
      <c r="D614" s="36"/>
      <c r="E614" s="36"/>
      <c r="F614" s="36"/>
      <c r="G614" s="36"/>
      <c r="H614" s="36"/>
      <c r="I614" s="36"/>
      <c r="J614" s="36"/>
    </row>
    <row r="615" spans="4:10" x14ac:dyDescent="0.3">
      <c r="D615" s="36"/>
      <c r="E615" s="36"/>
      <c r="F615" s="36"/>
      <c r="G615" s="36"/>
      <c r="H615" s="36"/>
      <c r="I615" s="36"/>
      <c r="J615" s="36"/>
    </row>
    <row r="616" spans="4:10" x14ac:dyDescent="0.3">
      <c r="D616" s="36"/>
      <c r="E616" s="36"/>
      <c r="F616" s="36"/>
      <c r="G616" s="36"/>
      <c r="H616" s="36"/>
      <c r="I616" s="36"/>
      <c r="J616" s="36"/>
    </row>
    <row r="617" spans="4:10" x14ac:dyDescent="0.3">
      <c r="D617" s="36"/>
      <c r="E617" s="36"/>
      <c r="F617" s="36"/>
      <c r="G617" s="36"/>
      <c r="H617" s="36"/>
      <c r="I617" s="36"/>
      <c r="J617" s="36"/>
    </row>
    <row r="618" spans="4:10" x14ac:dyDescent="0.3">
      <c r="D618" s="36"/>
      <c r="E618" s="36"/>
      <c r="F618" s="36"/>
      <c r="G618" s="36"/>
      <c r="H618" s="36"/>
      <c r="I618" s="36"/>
      <c r="J618" s="36"/>
    </row>
    <row r="619" spans="4:10" x14ac:dyDescent="0.3">
      <c r="D619" s="36"/>
      <c r="E619" s="36"/>
      <c r="F619" s="36"/>
      <c r="G619" s="36"/>
      <c r="H619" s="36"/>
      <c r="I619" s="36"/>
      <c r="J619" s="36"/>
    </row>
    <row r="620" spans="4:10" x14ac:dyDescent="0.3">
      <c r="D620" s="36"/>
      <c r="E620" s="36"/>
      <c r="F620" s="36"/>
      <c r="G620" s="36"/>
      <c r="H620" s="36"/>
      <c r="I620" s="36"/>
      <c r="J620" s="36"/>
    </row>
    <row r="621" spans="4:10" x14ac:dyDescent="0.3">
      <c r="D621" s="36"/>
      <c r="E621" s="36"/>
      <c r="F621" s="36"/>
      <c r="G621" s="36"/>
      <c r="H621" s="36"/>
      <c r="I621" s="36"/>
      <c r="J621" s="36"/>
    </row>
    <row r="622" spans="4:10" x14ac:dyDescent="0.3">
      <c r="D622" s="36"/>
      <c r="E622" s="36"/>
      <c r="F622" s="36"/>
      <c r="G622" s="36"/>
      <c r="H622" s="36"/>
      <c r="I622" s="36"/>
      <c r="J622" s="36"/>
    </row>
    <row r="623" spans="4:10" x14ac:dyDescent="0.3">
      <c r="D623" s="36"/>
      <c r="E623" s="36"/>
      <c r="F623" s="36"/>
      <c r="G623" s="36"/>
      <c r="H623" s="36"/>
      <c r="I623" s="36"/>
      <c r="J623" s="36"/>
    </row>
    <row r="624" spans="4:10" x14ac:dyDescent="0.3">
      <c r="D624" s="36"/>
      <c r="E624" s="36"/>
      <c r="F624" s="36"/>
      <c r="G624" s="36"/>
      <c r="H624" s="36"/>
      <c r="I624" s="36"/>
      <c r="J624" s="36"/>
    </row>
    <row r="625" spans="4:10" x14ac:dyDescent="0.3">
      <c r="D625" s="36"/>
      <c r="E625" s="36"/>
      <c r="F625" s="36"/>
      <c r="G625" s="36"/>
      <c r="H625" s="36"/>
      <c r="I625" s="36"/>
      <c r="J625" s="36"/>
    </row>
    <row r="626" spans="4:10" x14ac:dyDescent="0.3">
      <c r="D626" s="36"/>
      <c r="E626" s="36"/>
      <c r="F626" s="36"/>
      <c r="G626" s="36"/>
      <c r="H626" s="36"/>
      <c r="I626" s="36"/>
      <c r="J626" s="36"/>
    </row>
    <row r="627" spans="4:10" x14ac:dyDescent="0.3">
      <c r="D627" s="36"/>
      <c r="E627" s="36"/>
      <c r="F627" s="36"/>
      <c r="G627" s="36"/>
      <c r="H627" s="36"/>
      <c r="I627" s="36"/>
      <c r="J627" s="36"/>
    </row>
    <row r="628" spans="4:10" x14ac:dyDescent="0.3">
      <c r="D628" s="36"/>
      <c r="E628" s="36"/>
      <c r="F628" s="36"/>
      <c r="G628" s="36"/>
      <c r="H628" s="36"/>
      <c r="I628" s="36"/>
      <c r="J628" s="36"/>
    </row>
    <row r="629" spans="4:10" x14ac:dyDescent="0.3">
      <c r="D629" s="36"/>
      <c r="E629" s="36"/>
      <c r="F629" s="36"/>
      <c r="G629" s="36"/>
      <c r="H629" s="36"/>
      <c r="I629" s="36"/>
      <c r="J629" s="36"/>
    </row>
    <row r="630" spans="4:10" x14ac:dyDescent="0.3">
      <c r="D630" s="36"/>
      <c r="E630" s="36"/>
      <c r="F630" s="36"/>
      <c r="G630" s="36"/>
      <c r="H630" s="36"/>
      <c r="I630" s="36"/>
      <c r="J630" s="36"/>
    </row>
    <row r="631" spans="4:10" x14ac:dyDescent="0.3">
      <c r="D631" s="36"/>
      <c r="E631" s="36"/>
      <c r="F631" s="36"/>
      <c r="G631" s="36"/>
      <c r="H631" s="36"/>
      <c r="I631" s="36"/>
      <c r="J631" s="36"/>
    </row>
    <row r="632" spans="4:10" x14ac:dyDescent="0.3">
      <c r="D632" s="36"/>
      <c r="E632" s="36"/>
      <c r="F632" s="36"/>
      <c r="G632" s="36"/>
      <c r="H632" s="36"/>
      <c r="I632" s="36"/>
      <c r="J632" s="36"/>
    </row>
    <row r="633" spans="4:10" x14ac:dyDescent="0.3">
      <c r="D633" s="36"/>
      <c r="E633" s="36"/>
      <c r="F633" s="36"/>
      <c r="G633" s="36"/>
      <c r="H633" s="36"/>
      <c r="I633" s="36"/>
      <c r="J633" s="36"/>
    </row>
    <row r="634" spans="4:10" x14ac:dyDescent="0.3">
      <c r="D634" s="36"/>
      <c r="E634" s="36"/>
      <c r="F634" s="36"/>
      <c r="G634" s="36"/>
      <c r="H634" s="36"/>
      <c r="I634" s="36"/>
      <c r="J634" s="36"/>
    </row>
    <row r="635" spans="4:10" x14ac:dyDescent="0.3">
      <c r="D635" s="36"/>
      <c r="E635" s="36"/>
      <c r="F635" s="36"/>
      <c r="G635" s="36"/>
      <c r="H635" s="36"/>
      <c r="I635" s="36"/>
      <c r="J635" s="36"/>
    </row>
    <row r="636" spans="4:10" x14ac:dyDescent="0.3">
      <c r="D636" s="36"/>
      <c r="E636" s="36"/>
      <c r="F636" s="36"/>
      <c r="G636" s="36"/>
      <c r="H636" s="36"/>
      <c r="I636" s="36"/>
      <c r="J636" s="36"/>
    </row>
    <row r="637" spans="4:10" x14ac:dyDescent="0.3">
      <c r="D637" s="36"/>
      <c r="E637" s="36"/>
      <c r="F637" s="36"/>
      <c r="G637" s="36"/>
      <c r="H637" s="36"/>
      <c r="I637" s="36"/>
      <c r="J637" s="36"/>
    </row>
    <row r="638" spans="4:10" x14ac:dyDescent="0.3">
      <c r="D638" s="36"/>
      <c r="E638" s="36"/>
      <c r="F638" s="36"/>
      <c r="G638" s="36"/>
      <c r="H638" s="36"/>
      <c r="I638" s="36"/>
      <c r="J638" s="36"/>
    </row>
    <row r="639" spans="4:10" x14ac:dyDescent="0.3">
      <c r="D639" s="36"/>
      <c r="E639" s="36"/>
      <c r="F639" s="36"/>
      <c r="G639" s="36"/>
      <c r="H639" s="36"/>
      <c r="I639" s="36"/>
      <c r="J639" s="36"/>
    </row>
    <row r="640" spans="4:10" x14ac:dyDescent="0.3">
      <c r="D640" s="36"/>
      <c r="E640" s="36"/>
      <c r="F640" s="36"/>
      <c r="G640" s="36"/>
      <c r="H640" s="36"/>
      <c r="I640" s="36"/>
      <c r="J640" s="36"/>
    </row>
    <row r="641" spans="4:10" x14ac:dyDescent="0.3">
      <c r="D641" s="36"/>
      <c r="E641" s="36"/>
      <c r="F641" s="36"/>
      <c r="G641" s="36"/>
      <c r="H641" s="36"/>
      <c r="I641" s="36"/>
      <c r="J641" s="36"/>
    </row>
    <row r="642" spans="4:10" x14ac:dyDescent="0.3">
      <c r="D642" s="36"/>
      <c r="E642" s="36"/>
      <c r="F642" s="36"/>
      <c r="G642" s="36"/>
      <c r="H642" s="36"/>
      <c r="I642" s="36"/>
      <c r="J642" s="36"/>
    </row>
    <row r="643" spans="4:10" x14ac:dyDescent="0.3">
      <c r="D643" s="36"/>
      <c r="E643" s="36"/>
      <c r="F643" s="36"/>
      <c r="G643" s="36"/>
      <c r="H643" s="36"/>
      <c r="I643" s="36"/>
      <c r="J643" s="36"/>
    </row>
    <row r="644" spans="4:10" x14ac:dyDescent="0.3">
      <c r="D644" s="36"/>
      <c r="E644" s="36"/>
      <c r="F644" s="36"/>
      <c r="G644" s="36"/>
      <c r="H644" s="36"/>
      <c r="I644" s="36"/>
      <c r="J644" s="36"/>
    </row>
    <row r="645" spans="4:10" x14ac:dyDescent="0.3">
      <c r="D645" s="36"/>
      <c r="E645" s="36"/>
      <c r="F645" s="36"/>
      <c r="G645" s="36"/>
      <c r="H645" s="36"/>
      <c r="I645" s="36"/>
      <c r="J645" s="36"/>
    </row>
    <row r="646" spans="4:10" x14ac:dyDescent="0.3">
      <c r="D646" s="36"/>
      <c r="E646" s="36"/>
      <c r="F646" s="36"/>
      <c r="G646" s="36"/>
      <c r="H646" s="36"/>
      <c r="I646" s="36"/>
      <c r="J646" s="36"/>
    </row>
    <row r="647" spans="4:10" x14ac:dyDescent="0.3">
      <c r="D647" s="36"/>
      <c r="E647" s="36"/>
      <c r="F647" s="36"/>
      <c r="G647" s="36"/>
      <c r="H647" s="36"/>
      <c r="I647" s="36"/>
      <c r="J647" s="36"/>
    </row>
    <row r="648" spans="4:10" x14ac:dyDescent="0.3">
      <c r="D648" s="36"/>
      <c r="E648" s="36"/>
      <c r="F648" s="36"/>
      <c r="G648" s="36"/>
      <c r="H648" s="36"/>
      <c r="I648" s="36"/>
      <c r="J648" s="36"/>
    </row>
    <row r="649" spans="4:10" x14ac:dyDescent="0.3">
      <c r="D649" s="36"/>
      <c r="E649" s="36"/>
      <c r="F649" s="36"/>
      <c r="G649" s="36"/>
      <c r="H649" s="36"/>
      <c r="I649" s="36"/>
      <c r="J649" s="36"/>
    </row>
    <row r="650" spans="4:10" x14ac:dyDescent="0.3">
      <c r="D650" s="36"/>
      <c r="E650" s="36"/>
      <c r="F650" s="36"/>
      <c r="G650" s="36"/>
      <c r="H650" s="36"/>
      <c r="I650" s="36"/>
      <c r="J650" s="36"/>
    </row>
    <row r="651" spans="4:10" x14ac:dyDescent="0.3">
      <c r="D651" s="36"/>
      <c r="E651" s="36"/>
      <c r="F651" s="36"/>
      <c r="G651" s="36"/>
      <c r="H651" s="36"/>
      <c r="I651" s="36"/>
      <c r="J651" s="36"/>
    </row>
    <row r="652" spans="4:10" x14ac:dyDescent="0.3">
      <c r="D652" s="36"/>
      <c r="E652" s="36"/>
      <c r="F652" s="36"/>
      <c r="G652" s="36"/>
      <c r="H652" s="36"/>
      <c r="I652" s="36"/>
      <c r="J652" s="36"/>
    </row>
    <row r="653" spans="4:10" x14ac:dyDescent="0.3">
      <c r="D653" s="36"/>
      <c r="E653" s="36"/>
      <c r="F653" s="36"/>
      <c r="G653" s="36"/>
      <c r="H653" s="36"/>
      <c r="I653" s="36"/>
      <c r="J653" s="36"/>
    </row>
    <row r="654" spans="4:10" x14ac:dyDescent="0.3">
      <c r="D654" s="36"/>
      <c r="E654" s="36"/>
      <c r="F654" s="36"/>
      <c r="G654" s="36"/>
      <c r="H654" s="36"/>
      <c r="I654" s="36"/>
      <c r="J654" s="36"/>
    </row>
    <row r="655" spans="4:10" x14ac:dyDescent="0.3">
      <c r="D655" s="36"/>
      <c r="E655" s="36"/>
      <c r="F655" s="36"/>
      <c r="G655" s="36"/>
      <c r="H655" s="36"/>
      <c r="I655" s="36"/>
      <c r="J655" s="36"/>
    </row>
    <row r="656" spans="4:10" x14ac:dyDescent="0.3">
      <c r="D656" s="36"/>
      <c r="E656" s="36"/>
      <c r="F656" s="36"/>
      <c r="G656" s="36"/>
      <c r="H656" s="36"/>
      <c r="I656" s="36"/>
      <c r="J656" s="36"/>
    </row>
    <row r="657" spans="4:10" x14ac:dyDescent="0.3">
      <c r="D657" s="36"/>
      <c r="E657" s="36"/>
      <c r="F657" s="36"/>
      <c r="G657" s="36"/>
      <c r="H657" s="36"/>
      <c r="I657" s="36"/>
      <c r="J657" s="36"/>
    </row>
    <row r="658" spans="4:10" x14ac:dyDescent="0.3">
      <c r="D658" s="36"/>
      <c r="E658" s="36"/>
      <c r="F658" s="36"/>
      <c r="G658" s="36"/>
      <c r="H658" s="36"/>
      <c r="I658" s="36"/>
      <c r="J658" s="36"/>
    </row>
    <row r="659" spans="4:10" x14ac:dyDescent="0.3">
      <c r="D659" s="36"/>
      <c r="E659" s="36"/>
      <c r="F659" s="36"/>
      <c r="G659" s="36"/>
      <c r="H659" s="36"/>
      <c r="I659" s="36"/>
      <c r="J659" s="36"/>
    </row>
    <row r="660" spans="4:10" x14ac:dyDescent="0.3">
      <c r="D660" s="36"/>
      <c r="E660" s="36"/>
      <c r="F660" s="36"/>
      <c r="G660" s="36"/>
      <c r="H660" s="36"/>
      <c r="I660" s="36"/>
      <c r="J660" s="36"/>
    </row>
    <row r="661" spans="4:10" x14ac:dyDescent="0.3">
      <c r="D661" s="36"/>
      <c r="E661" s="36"/>
      <c r="F661" s="36"/>
      <c r="G661" s="36"/>
      <c r="H661" s="36"/>
      <c r="I661" s="36"/>
      <c r="J661" s="36"/>
    </row>
    <row r="662" spans="4:10" x14ac:dyDescent="0.3">
      <c r="D662" s="36"/>
      <c r="E662" s="36"/>
      <c r="F662" s="36"/>
      <c r="G662" s="36"/>
      <c r="H662" s="36"/>
      <c r="I662" s="36"/>
      <c r="J662" s="36"/>
    </row>
    <row r="663" spans="4:10" x14ac:dyDescent="0.3">
      <c r="D663" s="36"/>
      <c r="E663" s="36"/>
      <c r="F663" s="36"/>
      <c r="G663" s="36"/>
      <c r="H663" s="36"/>
      <c r="I663" s="36"/>
      <c r="J663" s="36"/>
    </row>
    <row r="664" spans="4:10" x14ac:dyDescent="0.3">
      <c r="D664" s="36"/>
      <c r="E664" s="36"/>
      <c r="F664" s="36"/>
      <c r="G664" s="36"/>
      <c r="H664" s="36"/>
      <c r="I664" s="36"/>
      <c r="J664" s="36"/>
    </row>
    <row r="665" spans="4:10" x14ac:dyDescent="0.3">
      <c r="D665" s="36"/>
      <c r="E665" s="36"/>
      <c r="F665" s="36"/>
      <c r="G665" s="36"/>
      <c r="H665" s="36"/>
      <c r="I665" s="36"/>
      <c r="J665" s="36"/>
    </row>
    <row r="666" spans="4:10" x14ac:dyDescent="0.3">
      <c r="D666" s="36"/>
      <c r="E666" s="36"/>
      <c r="F666" s="36"/>
      <c r="G666" s="36"/>
      <c r="H666" s="36"/>
      <c r="I666" s="36"/>
      <c r="J666" s="36"/>
    </row>
    <row r="667" spans="4:10" x14ac:dyDescent="0.3">
      <c r="D667" s="36"/>
      <c r="E667" s="36"/>
      <c r="F667" s="36"/>
      <c r="G667" s="36"/>
      <c r="H667" s="36"/>
      <c r="I667" s="36"/>
      <c r="J667" s="36"/>
    </row>
    <row r="668" spans="4:10" x14ac:dyDescent="0.3">
      <c r="D668" s="36"/>
      <c r="E668" s="36"/>
      <c r="F668" s="36"/>
      <c r="G668" s="36"/>
      <c r="H668" s="36"/>
      <c r="I668" s="36"/>
      <c r="J668" s="36"/>
    </row>
    <row r="669" spans="4:10" x14ac:dyDescent="0.3">
      <c r="D669" s="36"/>
      <c r="E669" s="36"/>
      <c r="F669" s="36"/>
      <c r="G669" s="36"/>
      <c r="H669" s="36"/>
      <c r="I669" s="36"/>
      <c r="J669" s="36"/>
    </row>
    <row r="670" spans="4:10" x14ac:dyDescent="0.3">
      <c r="D670" s="36"/>
      <c r="E670" s="36"/>
      <c r="F670" s="36"/>
      <c r="G670" s="36"/>
      <c r="H670" s="36"/>
      <c r="I670" s="36"/>
      <c r="J670" s="36"/>
    </row>
    <row r="671" spans="4:10" x14ac:dyDescent="0.3">
      <c r="D671" s="36"/>
      <c r="E671" s="36"/>
      <c r="F671" s="36"/>
      <c r="G671" s="36"/>
      <c r="H671" s="36"/>
      <c r="I671" s="36"/>
      <c r="J671" s="36"/>
    </row>
    <row r="672" spans="4:10" x14ac:dyDescent="0.3">
      <c r="D672" s="36"/>
      <c r="E672" s="36"/>
      <c r="F672" s="36"/>
      <c r="G672" s="36"/>
      <c r="H672" s="36"/>
      <c r="I672" s="36"/>
      <c r="J672" s="36"/>
    </row>
    <row r="673" spans="4:10" x14ac:dyDescent="0.3">
      <c r="D673" s="36"/>
      <c r="E673" s="36"/>
      <c r="F673" s="36"/>
      <c r="G673" s="36"/>
      <c r="H673" s="36"/>
      <c r="I673" s="36"/>
      <c r="J673" s="36"/>
    </row>
    <row r="674" spans="4:10" x14ac:dyDescent="0.3">
      <c r="D674" s="36"/>
      <c r="E674" s="36"/>
      <c r="F674" s="36"/>
      <c r="G674" s="36"/>
      <c r="H674" s="36"/>
      <c r="I674" s="36"/>
      <c r="J674" s="36"/>
    </row>
    <row r="675" spans="4:10" x14ac:dyDescent="0.3">
      <c r="D675" s="36"/>
      <c r="E675" s="36"/>
      <c r="F675" s="36"/>
      <c r="G675" s="36"/>
      <c r="H675" s="36"/>
      <c r="I675" s="36"/>
      <c r="J675" s="36"/>
    </row>
    <row r="676" spans="4:10" x14ac:dyDescent="0.3">
      <c r="D676" s="36"/>
      <c r="E676" s="36"/>
      <c r="F676" s="36"/>
      <c r="G676" s="36"/>
      <c r="H676" s="36"/>
      <c r="I676" s="36"/>
      <c r="J676" s="36"/>
    </row>
    <row r="677" spans="4:10" x14ac:dyDescent="0.3">
      <c r="D677" s="36"/>
      <c r="E677" s="36"/>
      <c r="F677" s="36"/>
      <c r="G677" s="36"/>
      <c r="H677" s="36"/>
      <c r="I677" s="36"/>
      <c r="J677" s="36"/>
    </row>
    <row r="678" spans="4:10" x14ac:dyDescent="0.3">
      <c r="D678" s="36"/>
      <c r="E678" s="36"/>
      <c r="F678" s="36"/>
      <c r="G678" s="36"/>
      <c r="H678" s="36"/>
      <c r="I678" s="36"/>
      <c r="J678" s="36"/>
    </row>
    <row r="679" spans="4:10" x14ac:dyDescent="0.3">
      <c r="D679" s="36"/>
      <c r="E679" s="36"/>
      <c r="F679" s="36"/>
      <c r="G679" s="36"/>
      <c r="H679" s="36"/>
      <c r="I679" s="36"/>
      <c r="J679" s="36"/>
    </row>
    <row r="680" spans="4:10" x14ac:dyDescent="0.3">
      <c r="D680" s="36"/>
      <c r="E680" s="36"/>
      <c r="F680" s="36"/>
      <c r="G680" s="36"/>
      <c r="H680" s="36"/>
      <c r="I680" s="36"/>
      <c r="J680" s="36"/>
    </row>
    <row r="681" spans="4:10" x14ac:dyDescent="0.3">
      <c r="D681" s="36"/>
      <c r="E681" s="36"/>
      <c r="F681" s="36"/>
      <c r="G681" s="36"/>
      <c r="H681" s="36"/>
      <c r="I681" s="36"/>
      <c r="J681" s="36"/>
    </row>
    <row r="682" spans="4:10" x14ac:dyDescent="0.3">
      <c r="D682" s="36"/>
      <c r="E682" s="36"/>
      <c r="F682" s="36"/>
      <c r="G682" s="36"/>
      <c r="H682" s="36"/>
      <c r="I682" s="36"/>
      <c r="J682" s="36"/>
    </row>
    <row r="683" spans="4:10" x14ac:dyDescent="0.3">
      <c r="D683" s="36"/>
      <c r="E683" s="36"/>
      <c r="F683" s="36"/>
      <c r="G683" s="36"/>
      <c r="H683" s="36"/>
      <c r="I683" s="36"/>
      <c r="J683" s="36"/>
    </row>
    <row r="684" spans="4:10" x14ac:dyDescent="0.3">
      <c r="D684" s="36"/>
      <c r="E684" s="36"/>
      <c r="F684" s="36"/>
      <c r="G684" s="36"/>
      <c r="H684" s="36"/>
      <c r="I684" s="36"/>
      <c r="J684" s="36"/>
    </row>
    <row r="685" spans="4:10" x14ac:dyDescent="0.3">
      <c r="D685" s="36"/>
      <c r="E685" s="36"/>
      <c r="F685" s="36"/>
      <c r="G685" s="36"/>
      <c r="H685" s="36"/>
      <c r="I685" s="36"/>
      <c r="J685" s="36"/>
    </row>
    <row r="686" spans="4:10" x14ac:dyDescent="0.3">
      <c r="D686" s="36"/>
      <c r="E686" s="36"/>
      <c r="F686" s="36"/>
      <c r="G686" s="36"/>
      <c r="H686" s="36"/>
      <c r="I686" s="36"/>
      <c r="J686" s="36"/>
    </row>
    <row r="687" spans="4:10" x14ac:dyDescent="0.3">
      <c r="D687" s="36"/>
      <c r="E687" s="36"/>
      <c r="F687" s="36"/>
      <c r="G687" s="36"/>
      <c r="H687" s="36"/>
      <c r="I687" s="36"/>
      <c r="J687" s="36"/>
    </row>
    <row r="688" spans="4:10" x14ac:dyDescent="0.3">
      <c r="D688" s="36"/>
      <c r="E688" s="36"/>
      <c r="F688" s="36"/>
      <c r="G688" s="36"/>
      <c r="H688" s="36"/>
      <c r="I688" s="36"/>
      <c r="J688" s="36"/>
    </row>
    <row r="689" spans="4:10" x14ac:dyDescent="0.3">
      <c r="D689" s="36"/>
      <c r="E689" s="36"/>
      <c r="F689" s="36"/>
      <c r="G689" s="36"/>
      <c r="H689" s="36"/>
      <c r="I689" s="36"/>
      <c r="J689" s="36"/>
    </row>
    <row r="690" spans="4:10" x14ac:dyDescent="0.3">
      <c r="D690" s="36"/>
      <c r="E690" s="36"/>
      <c r="F690" s="36"/>
      <c r="G690" s="36"/>
      <c r="H690" s="36"/>
      <c r="I690" s="36"/>
      <c r="J690" s="36"/>
    </row>
  </sheetData>
  <mergeCells count="22">
    <mergeCell ref="G96:N96"/>
    <mergeCell ref="G97:N97"/>
    <mergeCell ref="A1:C1"/>
    <mergeCell ref="A2:C2"/>
    <mergeCell ref="A3:C3"/>
    <mergeCell ref="A9:C9"/>
    <mergeCell ref="D6:L6"/>
    <mergeCell ref="D7:D8"/>
    <mergeCell ref="J7:J8"/>
    <mergeCell ref="K7:K8"/>
    <mergeCell ref="L7:L8"/>
    <mergeCell ref="E7:E8"/>
    <mergeCell ref="F7:F8"/>
    <mergeCell ref="G7:G8"/>
    <mergeCell ref="H7:H8"/>
    <mergeCell ref="I7:I8"/>
    <mergeCell ref="N6:N9"/>
    <mergeCell ref="A4:N4"/>
    <mergeCell ref="A6:A8"/>
    <mergeCell ref="B6:B8"/>
    <mergeCell ref="C6:C8"/>
    <mergeCell ref="M6:M8"/>
  </mergeCells>
  <pageMargins left="0.25" right="0.25" top="0.25" bottom="0.25" header="0" footer="0.15"/>
  <pageSetup paperSize="8" scale="90" orientation="landscape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692"/>
  <sheetViews>
    <sheetView zoomScaleNormal="100" workbookViewId="0">
      <pane xSplit="3" ySplit="9" topLeftCell="D10" activePane="bottomRight" state="frozen"/>
      <selection pane="topRight" activeCell="D1" sqref="D1"/>
      <selection pane="bottomLeft" activeCell="A8" sqref="A8"/>
      <selection pane="bottomRight" activeCell="N10" sqref="N10:N90"/>
    </sheetView>
  </sheetViews>
  <sheetFormatPr defaultColWidth="14.44140625" defaultRowHeight="15.6" x14ac:dyDescent="0.3"/>
  <cols>
    <col min="1" max="1" width="5.109375" style="40" bestFit="1" customWidth="1"/>
    <col min="2" max="2" width="12.44140625" style="27" bestFit="1" customWidth="1"/>
    <col min="3" max="3" width="28.44140625" style="27" bestFit="1" customWidth="1"/>
    <col min="4" max="8" width="11.109375" style="27" customWidth="1"/>
    <col min="9" max="9" width="9.88671875" style="27" customWidth="1"/>
    <col min="10" max="10" width="10.5546875" style="34" customWidth="1"/>
    <col min="11" max="11" width="8" style="34" customWidth="1"/>
    <col min="12" max="12" width="11.5546875" style="34" customWidth="1"/>
    <col min="13" max="13" width="8.6640625" style="38" customWidth="1"/>
    <col min="14" max="16384" width="14.44140625" style="27"/>
  </cols>
  <sheetData>
    <row r="1" spans="1:14" x14ac:dyDescent="0.3">
      <c r="A1" s="88" t="s">
        <v>54</v>
      </c>
      <c r="B1" s="88"/>
      <c r="C1" s="88"/>
      <c r="I1" s="34"/>
      <c r="M1" s="27"/>
    </row>
    <row r="2" spans="1:14" x14ac:dyDescent="0.3">
      <c r="A2" s="88" t="s">
        <v>55</v>
      </c>
      <c r="B2" s="88"/>
      <c r="C2" s="88"/>
      <c r="I2" s="34"/>
      <c r="M2" s="27"/>
    </row>
    <row r="3" spans="1:14" x14ac:dyDescent="0.3">
      <c r="A3" s="89" t="s">
        <v>56</v>
      </c>
      <c r="B3" s="89"/>
      <c r="C3" s="89"/>
      <c r="I3" s="34"/>
      <c r="M3" s="27"/>
    </row>
    <row r="4" spans="1:14" ht="44.25" customHeight="1" x14ac:dyDescent="0.35">
      <c r="A4" s="84" t="s">
        <v>63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5" spans="1:14" ht="16.5" customHeight="1" x14ac:dyDescent="0.3"/>
    <row r="6" spans="1:14" ht="19.5" customHeight="1" x14ac:dyDescent="0.3">
      <c r="A6" s="83" t="s">
        <v>52</v>
      </c>
      <c r="B6" s="85" t="s">
        <v>45</v>
      </c>
      <c r="C6" s="83" t="s">
        <v>51</v>
      </c>
      <c r="D6" s="90" t="s">
        <v>58</v>
      </c>
      <c r="E6" s="90"/>
      <c r="F6" s="90"/>
      <c r="G6" s="90"/>
      <c r="H6" s="90"/>
      <c r="I6" s="90"/>
      <c r="J6" s="90"/>
      <c r="K6" s="90"/>
      <c r="L6" s="90"/>
      <c r="M6" s="85" t="s">
        <v>59</v>
      </c>
      <c r="N6" s="83" t="s">
        <v>57</v>
      </c>
    </row>
    <row r="7" spans="1:14" ht="73.5" customHeight="1" x14ac:dyDescent="0.3">
      <c r="A7" s="83"/>
      <c r="B7" s="85"/>
      <c r="C7" s="83"/>
      <c r="D7" s="91" t="s">
        <v>96</v>
      </c>
      <c r="E7" s="91" t="s">
        <v>73</v>
      </c>
      <c r="F7" s="91" t="s">
        <v>97</v>
      </c>
      <c r="G7" s="91" t="s">
        <v>98</v>
      </c>
      <c r="H7" s="91" t="s">
        <v>99</v>
      </c>
      <c r="I7" s="91" t="s">
        <v>100</v>
      </c>
      <c r="J7" s="93" t="s">
        <v>101</v>
      </c>
      <c r="K7" s="93" t="s">
        <v>102</v>
      </c>
      <c r="L7" s="93" t="s">
        <v>103</v>
      </c>
      <c r="M7" s="85"/>
      <c r="N7" s="83"/>
    </row>
    <row r="8" spans="1:14" s="43" customFormat="1" ht="49.5" customHeight="1" x14ac:dyDescent="0.3">
      <c r="A8" s="83"/>
      <c r="B8" s="85"/>
      <c r="C8" s="83"/>
      <c r="D8" s="92" t="s">
        <v>96</v>
      </c>
      <c r="E8" s="92" t="s">
        <v>73</v>
      </c>
      <c r="F8" s="92" t="s">
        <v>97</v>
      </c>
      <c r="G8" s="92" t="s">
        <v>98</v>
      </c>
      <c r="H8" s="92" t="s">
        <v>99</v>
      </c>
      <c r="I8" s="92" t="s">
        <v>100</v>
      </c>
      <c r="J8" s="94" t="s">
        <v>101</v>
      </c>
      <c r="K8" s="94" t="s">
        <v>102</v>
      </c>
      <c r="L8" s="94" t="s">
        <v>103</v>
      </c>
      <c r="M8" s="85"/>
      <c r="N8" s="83"/>
    </row>
    <row r="9" spans="1:14" s="43" customFormat="1" x14ac:dyDescent="0.3">
      <c r="A9" s="83" t="s">
        <v>53</v>
      </c>
      <c r="B9" s="83"/>
      <c r="C9" s="83"/>
      <c r="D9" s="71">
        <v>2</v>
      </c>
      <c r="E9" s="71">
        <v>3</v>
      </c>
      <c r="F9" s="71">
        <v>2</v>
      </c>
      <c r="G9" s="71">
        <v>3</v>
      </c>
      <c r="H9" s="71">
        <v>4</v>
      </c>
      <c r="I9" s="71">
        <v>2</v>
      </c>
      <c r="J9" s="71">
        <v>2</v>
      </c>
      <c r="K9" s="71">
        <v>2</v>
      </c>
      <c r="L9" s="71">
        <v>3</v>
      </c>
      <c r="M9" s="41">
        <f>SUM(D9:L9)</f>
        <v>23</v>
      </c>
      <c r="N9" s="83"/>
    </row>
    <row r="10" spans="1:14" s="35" customFormat="1" ht="36.75" customHeight="1" x14ac:dyDescent="0.3">
      <c r="A10" s="44">
        <v>1</v>
      </c>
      <c r="B10" s="58">
        <v>2610062001</v>
      </c>
      <c r="C10" s="59" t="s">
        <v>446</v>
      </c>
      <c r="D10" s="48" t="s">
        <v>112</v>
      </c>
      <c r="E10" s="48" t="s">
        <v>82</v>
      </c>
      <c r="F10" s="48" t="s">
        <v>113</v>
      </c>
      <c r="G10" s="48" t="s">
        <v>114</v>
      </c>
      <c r="H10" s="48" t="s">
        <v>115</v>
      </c>
      <c r="I10" s="48" t="s">
        <v>116</v>
      </c>
      <c r="J10" s="48" t="s">
        <v>117</v>
      </c>
      <c r="K10" s="48" t="s">
        <v>118</v>
      </c>
      <c r="L10" s="48" t="s">
        <v>119</v>
      </c>
      <c r="M10" s="44">
        <f t="shared" ref="M10:M41" si="0">$M$9-SUMIF(D10:L10,"",$D$9:$L$9)</f>
        <v>23</v>
      </c>
      <c r="N10" s="61"/>
    </row>
    <row r="11" spans="1:14" s="35" customFormat="1" ht="36.75" customHeight="1" x14ac:dyDescent="0.3">
      <c r="A11" s="44">
        <v>2</v>
      </c>
      <c r="B11" s="55">
        <v>2610062002</v>
      </c>
      <c r="C11" s="60" t="s">
        <v>447</v>
      </c>
      <c r="D11" s="48" t="s">
        <v>112</v>
      </c>
      <c r="E11" s="48" t="s">
        <v>82</v>
      </c>
      <c r="F11" s="48" t="s">
        <v>113</v>
      </c>
      <c r="G11" s="48" t="s">
        <v>114</v>
      </c>
      <c r="H11" s="48" t="s">
        <v>115</v>
      </c>
      <c r="I11" s="48" t="s">
        <v>116</v>
      </c>
      <c r="J11" s="48" t="s">
        <v>117</v>
      </c>
      <c r="K11" s="48" t="s">
        <v>118</v>
      </c>
      <c r="L11" s="48" t="s">
        <v>119</v>
      </c>
      <c r="M11" s="44">
        <f t="shared" si="0"/>
        <v>23</v>
      </c>
      <c r="N11" s="61"/>
    </row>
    <row r="12" spans="1:14" s="35" customFormat="1" ht="36.75" customHeight="1" x14ac:dyDescent="0.3">
      <c r="A12" s="44">
        <v>3</v>
      </c>
      <c r="B12" s="55">
        <v>2610062003</v>
      </c>
      <c r="C12" s="60" t="s">
        <v>448</v>
      </c>
      <c r="D12" s="48" t="s">
        <v>112</v>
      </c>
      <c r="E12" s="48" t="s">
        <v>82</v>
      </c>
      <c r="F12" s="48" t="s">
        <v>113</v>
      </c>
      <c r="G12" s="48" t="s">
        <v>114</v>
      </c>
      <c r="H12" s="48" t="s">
        <v>115</v>
      </c>
      <c r="I12" s="48" t="s">
        <v>116</v>
      </c>
      <c r="J12" s="48" t="s">
        <v>117</v>
      </c>
      <c r="K12" s="48" t="s">
        <v>118</v>
      </c>
      <c r="L12" s="48" t="s">
        <v>119</v>
      </c>
      <c r="M12" s="44">
        <f t="shared" si="0"/>
        <v>23</v>
      </c>
      <c r="N12" s="61"/>
    </row>
    <row r="13" spans="1:14" s="35" customFormat="1" ht="36.75" customHeight="1" x14ac:dyDescent="0.3">
      <c r="A13" s="44">
        <v>4</v>
      </c>
      <c r="B13" s="55">
        <v>2610062004</v>
      </c>
      <c r="C13" s="60" t="s">
        <v>449</v>
      </c>
      <c r="D13" s="48" t="s">
        <v>112</v>
      </c>
      <c r="E13" s="48" t="s">
        <v>82</v>
      </c>
      <c r="F13" s="48" t="s">
        <v>113</v>
      </c>
      <c r="G13" s="48" t="s">
        <v>114</v>
      </c>
      <c r="H13" s="48" t="s">
        <v>115</v>
      </c>
      <c r="I13" s="48" t="s">
        <v>116</v>
      </c>
      <c r="J13" s="48" t="s">
        <v>117</v>
      </c>
      <c r="K13" s="48" t="s">
        <v>118</v>
      </c>
      <c r="L13" s="48" t="s">
        <v>119</v>
      </c>
      <c r="M13" s="44">
        <f t="shared" si="0"/>
        <v>23</v>
      </c>
      <c r="N13" s="61"/>
    </row>
    <row r="14" spans="1:14" s="35" customFormat="1" ht="36.75" customHeight="1" x14ac:dyDescent="0.3">
      <c r="A14" s="44">
        <v>5</v>
      </c>
      <c r="B14" s="55">
        <v>2610062005</v>
      </c>
      <c r="C14" s="60" t="s">
        <v>450</v>
      </c>
      <c r="D14" s="48" t="s">
        <v>112</v>
      </c>
      <c r="E14" s="48" t="s">
        <v>82</v>
      </c>
      <c r="F14" s="48" t="s">
        <v>113</v>
      </c>
      <c r="G14" s="48" t="s">
        <v>114</v>
      </c>
      <c r="H14" s="48" t="s">
        <v>115</v>
      </c>
      <c r="I14" s="48" t="s">
        <v>116</v>
      </c>
      <c r="J14" s="48" t="s">
        <v>117</v>
      </c>
      <c r="K14" s="48" t="s">
        <v>118</v>
      </c>
      <c r="L14" s="48" t="s">
        <v>119</v>
      </c>
      <c r="M14" s="44">
        <f t="shared" si="0"/>
        <v>23</v>
      </c>
      <c r="N14" s="61"/>
    </row>
    <row r="15" spans="1:14" s="35" customFormat="1" ht="36.75" customHeight="1" x14ac:dyDescent="0.3">
      <c r="A15" s="44">
        <v>6</v>
      </c>
      <c r="B15" s="55">
        <v>2610062006</v>
      </c>
      <c r="C15" s="60" t="s">
        <v>451</v>
      </c>
      <c r="D15" s="48" t="s">
        <v>112</v>
      </c>
      <c r="E15" s="48" t="s">
        <v>82</v>
      </c>
      <c r="F15" s="48" t="s">
        <v>113</v>
      </c>
      <c r="G15" s="48" t="s">
        <v>114</v>
      </c>
      <c r="H15" s="48" t="s">
        <v>115</v>
      </c>
      <c r="I15" s="48" t="s">
        <v>116</v>
      </c>
      <c r="J15" s="48" t="s">
        <v>117</v>
      </c>
      <c r="K15" s="48" t="s">
        <v>118</v>
      </c>
      <c r="L15" s="48" t="s">
        <v>119</v>
      </c>
      <c r="M15" s="44">
        <f t="shared" si="0"/>
        <v>23</v>
      </c>
      <c r="N15" s="61"/>
    </row>
    <row r="16" spans="1:14" s="35" customFormat="1" ht="36.75" customHeight="1" x14ac:dyDescent="0.3">
      <c r="A16" s="44">
        <v>7</v>
      </c>
      <c r="B16" s="55">
        <v>2610062007</v>
      </c>
      <c r="C16" s="60" t="s">
        <v>452</v>
      </c>
      <c r="D16" s="48" t="s">
        <v>112</v>
      </c>
      <c r="E16" s="48" t="s">
        <v>82</v>
      </c>
      <c r="F16" s="48" t="s">
        <v>113</v>
      </c>
      <c r="G16" s="48" t="s">
        <v>114</v>
      </c>
      <c r="H16" s="48" t="s">
        <v>115</v>
      </c>
      <c r="I16" s="48" t="s">
        <v>116</v>
      </c>
      <c r="J16" s="48" t="s">
        <v>117</v>
      </c>
      <c r="K16" s="48" t="s">
        <v>118</v>
      </c>
      <c r="L16" s="48" t="s">
        <v>119</v>
      </c>
      <c r="M16" s="44">
        <f t="shared" si="0"/>
        <v>23</v>
      </c>
      <c r="N16" s="61"/>
    </row>
    <row r="17" spans="1:14" s="35" customFormat="1" ht="36.75" customHeight="1" x14ac:dyDescent="0.3">
      <c r="A17" s="44">
        <v>8</v>
      </c>
      <c r="B17" s="55">
        <v>2610062008</v>
      </c>
      <c r="C17" s="60" t="s">
        <v>453</v>
      </c>
      <c r="D17" s="48" t="s">
        <v>112</v>
      </c>
      <c r="E17" s="48" t="s">
        <v>82</v>
      </c>
      <c r="F17" s="48" t="s">
        <v>113</v>
      </c>
      <c r="G17" s="48" t="s">
        <v>114</v>
      </c>
      <c r="H17" s="48" t="s">
        <v>115</v>
      </c>
      <c r="I17" s="48" t="s">
        <v>116</v>
      </c>
      <c r="J17" s="48" t="s">
        <v>117</v>
      </c>
      <c r="K17" s="48" t="s">
        <v>118</v>
      </c>
      <c r="L17" s="48" t="s">
        <v>119</v>
      </c>
      <c r="M17" s="44">
        <f t="shared" si="0"/>
        <v>23</v>
      </c>
      <c r="N17" s="61"/>
    </row>
    <row r="18" spans="1:14" s="35" customFormat="1" ht="36.75" customHeight="1" x14ac:dyDescent="0.3">
      <c r="A18" s="44">
        <v>9</v>
      </c>
      <c r="B18" s="55">
        <v>2610062009</v>
      </c>
      <c r="C18" s="60" t="s">
        <v>454</v>
      </c>
      <c r="D18" s="48" t="s">
        <v>112</v>
      </c>
      <c r="E18" s="48" t="s">
        <v>82</v>
      </c>
      <c r="F18" s="48" t="s">
        <v>113</v>
      </c>
      <c r="G18" s="48" t="s">
        <v>114</v>
      </c>
      <c r="H18" s="48" t="s">
        <v>115</v>
      </c>
      <c r="I18" s="48" t="s">
        <v>116</v>
      </c>
      <c r="J18" s="48" t="s">
        <v>117</v>
      </c>
      <c r="K18" s="48" t="s">
        <v>118</v>
      </c>
      <c r="L18" s="48" t="s">
        <v>119</v>
      </c>
      <c r="M18" s="44">
        <f t="shared" si="0"/>
        <v>23</v>
      </c>
      <c r="N18" s="61"/>
    </row>
    <row r="19" spans="1:14" s="35" customFormat="1" ht="36.75" customHeight="1" x14ac:dyDescent="0.3">
      <c r="A19" s="44">
        <v>10</v>
      </c>
      <c r="B19" s="55">
        <v>2610062010</v>
      </c>
      <c r="C19" s="60" t="s">
        <v>455</v>
      </c>
      <c r="D19" s="48" t="s">
        <v>112</v>
      </c>
      <c r="E19" s="48" t="s">
        <v>82</v>
      </c>
      <c r="F19" s="48" t="s">
        <v>113</v>
      </c>
      <c r="G19" s="48" t="s">
        <v>114</v>
      </c>
      <c r="H19" s="48" t="s">
        <v>115</v>
      </c>
      <c r="I19" s="48" t="s">
        <v>116</v>
      </c>
      <c r="J19" s="48" t="s">
        <v>117</v>
      </c>
      <c r="K19" s="48" t="s">
        <v>118</v>
      </c>
      <c r="L19" s="48" t="s">
        <v>119</v>
      </c>
      <c r="M19" s="44">
        <f t="shared" si="0"/>
        <v>23</v>
      </c>
      <c r="N19" s="61"/>
    </row>
    <row r="20" spans="1:14" s="35" customFormat="1" ht="36.75" customHeight="1" x14ac:dyDescent="0.3">
      <c r="A20" s="44">
        <v>11</v>
      </c>
      <c r="B20" s="55">
        <v>2610062011</v>
      </c>
      <c r="C20" s="60" t="s">
        <v>456</v>
      </c>
      <c r="D20" s="48" t="s">
        <v>112</v>
      </c>
      <c r="E20" s="48" t="s">
        <v>82</v>
      </c>
      <c r="F20" s="48" t="s">
        <v>113</v>
      </c>
      <c r="G20" s="48" t="s">
        <v>114</v>
      </c>
      <c r="H20" s="48" t="s">
        <v>115</v>
      </c>
      <c r="I20" s="48" t="s">
        <v>116</v>
      </c>
      <c r="J20" s="48" t="s">
        <v>117</v>
      </c>
      <c r="K20" s="48" t="s">
        <v>118</v>
      </c>
      <c r="L20" s="48" t="s">
        <v>119</v>
      </c>
      <c r="M20" s="44">
        <f t="shared" si="0"/>
        <v>23</v>
      </c>
      <c r="N20" s="61"/>
    </row>
    <row r="21" spans="1:14" s="35" customFormat="1" ht="36.75" customHeight="1" x14ac:dyDescent="0.3">
      <c r="A21" s="44">
        <v>12</v>
      </c>
      <c r="B21" s="55">
        <v>2610062012</v>
      </c>
      <c r="C21" s="60" t="s">
        <v>457</v>
      </c>
      <c r="D21" s="48" t="s">
        <v>112</v>
      </c>
      <c r="E21" s="48" t="s">
        <v>82</v>
      </c>
      <c r="F21" s="48" t="s">
        <v>113</v>
      </c>
      <c r="G21" s="48" t="s">
        <v>114</v>
      </c>
      <c r="H21" s="48" t="s">
        <v>115</v>
      </c>
      <c r="I21" s="48" t="s">
        <v>116</v>
      </c>
      <c r="J21" s="48" t="s">
        <v>117</v>
      </c>
      <c r="K21" s="48" t="s">
        <v>118</v>
      </c>
      <c r="L21" s="48" t="s">
        <v>119</v>
      </c>
      <c r="M21" s="44">
        <f t="shared" si="0"/>
        <v>23</v>
      </c>
      <c r="N21" s="61"/>
    </row>
    <row r="22" spans="1:14" s="35" customFormat="1" ht="36.75" customHeight="1" x14ac:dyDescent="0.3">
      <c r="A22" s="44">
        <v>13</v>
      </c>
      <c r="B22" s="55">
        <v>2610062013</v>
      </c>
      <c r="C22" s="60" t="s">
        <v>458</v>
      </c>
      <c r="D22" s="48" t="s">
        <v>112</v>
      </c>
      <c r="E22" s="48" t="s">
        <v>82</v>
      </c>
      <c r="F22" s="48" t="s">
        <v>113</v>
      </c>
      <c r="G22" s="48" t="s">
        <v>114</v>
      </c>
      <c r="H22" s="48" t="s">
        <v>115</v>
      </c>
      <c r="I22" s="48" t="s">
        <v>116</v>
      </c>
      <c r="J22" s="48" t="s">
        <v>117</v>
      </c>
      <c r="K22" s="48" t="s">
        <v>118</v>
      </c>
      <c r="L22" s="48" t="s">
        <v>119</v>
      </c>
      <c r="M22" s="44">
        <f t="shared" si="0"/>
        <v>23</v>
      </c>
      <c r="N22" s="61"/>
    </row>
    <row r="23" spans="1:14" s="35" customFormat="1" ht="36.75" customHeight="1" x14ac:dyDescent="0.3">
      <c r="A23" s="44">
        <v>14</v>
      </c>
      <c r="B23" s="55">
        <v>2610062014</v>
      </c>
      <c r="C23" s="60" t="s">
        <v>459</v>
      </c>
      <c r="D23" s="48" t="s">
        <v>112</v>
      </c>
      <c r="E23" s="48" t="s">
        <v>82</v>
      </c>
      <c r="F23" s="48" t="s">
        <v>113</v>
      </c>
      <c r="G23" s="48" t="s">
        <v>114</v>
      </c>
      <c r="H23" s="48" t="s">
        <v>115</v>
      </c>
      <c r="I23" s="48" t="s">
        <v>116</v>
      </c>
      <c r="J23" s="48" t="s">
        <v>117</v>
      </c>
      <c r="K23" s="48" t="s">
        <v>118</v>
      </c>
      <c r="L23" s="48" t="s">
        <v>119</v>
      </c>
      <c r="M23" s="44">
        <f t="shared" si="0"/>
        <v>23</v>
      </c>
      <c r="N23" s="61"/>
    </row>
    <row r="24" spans="1:14" s="35" customFormat="1" ht="36.75" customHeight="1" x14ac:dyDescent="0.3">
      <c r="A24" s="44">
        <v>15</v>
      </c>
      <c r="B24" s="55">
        <v>2610062015</v>
      </c>
      <c r="C24" s="60" t="s">
        <v>460</v>
      </c>
      <c r="D24" s="48" t="s">
        <v>112</v>
      </c>
      <c r="E24" s="48" t="s">
        <v>82</v>
      </c>
      <c r="F24" s="48" t="s">
        <v>113</v>
      </c>
      <c r="G24" s="48" t="s">
        <v>114</v>
      </c>
      <c r="H24" s="48" t="s">
        <v>115</v>
      </c>
      <c r="I24" s="48" t="s">
        <v>116</v>
      </c>
      <c r="J24" s="48" t="s">
        <v>117</v>
      </c>
      <c r="K24" s="48" t="s">
        <v>118</v>
      </c>
      <c r="L24" s="48" t="s">
        <v>119</v>
      </c>
      <c r="M24" s="44">
        <f t="shared" si="0"/>
        <v>23</v>
      </c>
      <c r="N24" s="61"/>
    </row>
    <row r="25" spans="1:14" s="35" customFormat="1" ht="36.75" customHeight="1" x14ac:dyDescent="0.3">
      <c r="A25" s="44">
        <v>16</v>
      </c>
      <c r="B25" s="55">
        <v>2610062016</v>
      </c>
      <c r="C25" s="60" t="s">
        <v>214</v>
      </c>
      <c r="D25" s="48" t="s">
        <v>112</v>
      </c>
      <c r="E25" s="48" t="s">
        <v>82</v>
      </c>
      <c r="F25" s="48" t="s">
        <v>113</v>
      </c>
      <c r="G25" s="48" t="s">
        <v>114</v>
      </c>
      <c r="H25" s="48" t="s">
        <v>115</v>
      </c>
      <c r="I25" s="48" t="s">
        <v>116</v>
      </c>
      <c r="J25" s="48" t="s">
        <v>117</v>
      </c>
      <c r="K25" s="48" t="s">
        <v>118</v>
      </c>
      <c r="L25" s="48" t="s">
        <v>119</v>
      </c>
      <c r="M25" s="44">
        <f t="shared" si="0"/>
        <v>23</v>
      </c>
      <c r="N25" s="61"/>
    </row>
    <row r="26" spans="1:14" s="35" customFormat="1" ht="36.75" customHeight="1" x14ac:dyDescent="0.3">
      <c r="A26" s="44">
        <v>17</v>
      </c>
      <c r="B26" s="55">
        <v>2610062017</v>
      </c>
      <c r="C26" s="60" t="s">
        <v>461</v>
      </c>
      <c r="D26" s="48" t="s">
        <v>112</v>
      </c>
      <c r="E26" s="48" t="s">
        <v>82</v>
      </c>
      <c r="F26" s="48" t="s">
        <v>113</v>
      </c>
      <c r="G26" s="48" t="s">
        <v>114</v>
      </c>
      <c r="H26" s="48" t="s">
        <v>115</v>
      </c>
      <c r="I26" s="48" t="s">
        <v>116</v>
      </c>
      <c r="J26" s="48" t="s">
        <v>117</v>
      </c>
      <c r="K26" s="48" t="s">
        <v>118</v>
      </c>
      <c r="L26" s="48" t="s">
        <v>119</v>
      </c>
      <c r="M26" s="44">
        <f t="shared" si="0"/>
        <v>23</v>
      </c>
      <c r="N26" s="61"/>
    </row>
    <row r="27" spans="1:14" s="35" customFormat="1" ht="36.75" customHeight="1" x14ac:dyDescent="0.3">
      <c r="A27" s="44">
        <v>18</v>
      </c>
      <c r="B27" s="55">
        <v>2610062018</v>
      </c>
      <c r="C27" s="60" t="s">
        <v>462</v>
      </c>
      <c r="D27" s="48" t="s">
        <v>112</v>
      </c>
      <c r="E27" s="48" t="s">
        <v>82</v>
      </c>
      <c r="F27" s="48" t="s">
        <v>113</v>
      </c>
      <c r="G27" s="48" t="s">
        <v>114</v>
      </c>
      <c r="H27" s="48" t="s">
        <v>115</v>
      </c>
      <c r="I27" s="48" t="s">
        <v>116</v>
      </c>
      <c r="J27" s="48" t="s">
        <v>117</v>
      </c>
      <c r="K27" s="48" t="s">
        <v>118</v>
      </c>
      <c r="L27" s="48" t="s">
        <v>119</v>
      </c>
      <c r="M27" s="44">
        <f t="shared" si="0"/>
        <v>23</v>
      </c>
      <c r="N27" s="61"/>
    </row>
    <row r="28" spans="1:14" s="35" customFormat="1" ht="36.75" customHeight="1" x14ac:dyDescent="0.3">
      <c r="A28" s="44">
        <v>19</v>
      </c>
      <c r="B28" s="55">
        <v>2610062019</v>
      </c>
      <c r="C28" s="60" t="s">
        <v>463</v>
      </c>
      <c r="D28" s="48" t="s">
        <v>112</v>
      </c>
      <c r="E28" s="48" t="s">
        <v>82</v>
      </c>
      <c r="F28" s="48" t="s">
        <v>113</v>
      </c>
      <c r="G28" s="48" t="s">
        <v>114</v>
      </c>
      <c r="H28" s="48" t="s">
        <v>115</v>
      </c>
      <c r="I28" s="48" t="s">
        <v>116</v>
      </c>
      <c r="J28" s="48" t="s">
        <v>117</v>
      </c>
      <c r="K28" s="48" t="s">
        <v>118</v>
      </c>
      <c r="L28" s="48" t="s">
        <v>119</v>
      </c>
      <c r="M28" s="44">
        <f t="shared" si="0"/>
        <v>23</v>
      </c>
      <c r="N28" s="61"/>
    </row>
    <row r="29" spans="1:14" s="35" customFormat="1" ht="36.75" customHeight="1" x14ac:dyDescent="0.3">
      <c r="A29" s="44">
        <v>20</v>
      </c>
      <c r="B29" s="55">
        <v>2610062020</v>
      </c>
      <c r="C29" s="60" t="s">
        <v>464</v>
      </c>
      <c r="D29" s="48" t="s">
        <v>112</v>
      </c>
      <c r="E29" s="48" t="s">
        <v>82</v>
      </c>
      <c r="F29" s="48" t="s">
        <v>113</v>
      </c>
      <c r="G29" s="48" t="s">
        <v>114</v>
      </c>
      <c r="H29" s="48" t="s">
        <v>115</v>
      </c>
      <c r="I29" s="48" t="s">
        <v>116</v>
      </c>
      <c r="J29" s="48" t="s">
        <v>117</v>
      </c>
      <c r="K29" s="48" t="s">
        <v>118</v>
      </c>
      <c r="L29" s="48" t="s">
        <v>119</v>
      </c>
      <c r="M29" s="44">
        <f t="shared" si="0"/>
        <v>23</v>
      </c>
      <c r="N29" s="61"/>
    </row>
    <row r="30" spans="1:14" s="35" customFormat="1" ht="36.75" customHeight="1" x14ac:dyDescent="0.3">
      <c r="A30" s="44">
        <v>21</v>
      </c>
      <c r="B30" s="55">
        <v>2610062021</v>
      </c>
      <c r="C30" s="60" t="s">
        <v>465</v>
      </c>
      <c r="D30" s="48" t="s">
        <v>112</v>
      </c>
      <c r="E30" s="48" t="s">
        <v>82</v>
      </c>
      <c r="F30" s="48" t="s">
        <v>113</v>
      </c>
      <c r="G30" s="48" t="s">
        <v>114</v>
      </c>
      <c r="H30" s="48" t="s">
        <v>115</v>
      </c>
      <c r="I30" s="48" t="s">
        <v>116</v>
      </c>
      <c r="J30" s="48" t="s">
        <v>117</v>
      </c>
      <c r="K30" s="48" t="s">
        <v>118</v>
      </c>
      <c r="L30" s="48" t="s">
        <v>119</v>
      </c>
      <c r="M30" s="44">
        <f t="shared" si="0"/>
        <v>23</v>
      </c>
      <c r="N30" s="61"/>
    </row>
    <row r="31" spans="1:14" s="35" customFormat="1" ht="36.75" customHeight="1" x14ac:dyDescent="0.3">
      <c r="A31" s="44">
        <v>22</v>
      </c>
      <c r="B31" s="55">
        <v>2610062022</v>
      </c>
      <c r="C31" s="60" t="s">
        <v>466</v>
      </c>
      <c r="D31" s="48" t="s">
        <v>112</v>
      </c>
      <c r="E31" s="48" t="s">
        <v>82</v>
      </c>
      <c r="F31" s="48" t="s">
        <v>113</v>
      </c>
      <c r="G31" s="48" t="s">
        <v>114</v>
      </c>
      <c r="H31" s="48" t="s">
        <v>115</v>
      </c>
      <c r="I31" s="48" t="s">
        <v>116</v>
      </c>
      <c r="J31" s="48" t="s">
        <v>117</v>
      </c>
      <c r="K31" s="48" t="s">
        <v>118</v>
      </c>
      <c r="L31" s="48" t="s">
        <v>119</v>
      </c>
      <c r="M31" s="44">
        <f t="shared" si="0"/>
        <v>23</v>
      </c>
      <c r="N31" s="61"/>
    </row>
    <row r="32" spans="1:14" s="35" customFormat="1" ht="36.75" customHeight="1" x14ac:dyDescent="0.3">
      <c r="A32" s="44">
        <v>23</v>
      </c>
      <c r="B32" s="55">
        <v>2610062023</v>
      </c>
      <c r="C32" s="60" t="s">
        <v>467</v>
      </c>
      <c r="D32" s="48" t="s">
        <v>112</v>
      </c>
      <c r="E32" s="48" t="s">
        <v>82</v>
      </c>
      <c r="F32" s="48" t="s">
        <v>113</v>
      </c>
      <c r="G32" s="48" t="s">
        <v>114</v>
      </c>
      <c r="H32" s="48" t="s">
        <v>115</v>
      </c>
      <c r="I32" s="48" t="s">
        <v>116</v>
      </c>
      <c r="J32" s="48" t="s">
        <v>117</v>
      </c>
      <c r="K32" s="48" t="s">
        <v>118</v>
      </c>
      <c r="L32" s="48" t="s">
        <v>119</v>
      </c>
      <c r="M32" s="44">
        <f t="shared" si="0"/>
        <v>23</v>
      </c>
      <c r="N32" s="61"/>
    </row>
    <row r="33" spans="1:14" s="35" customFormat="1" ht="36.75" customHeight="1" x14ac:dyDescent="0.3">
      <c r="A33" s="44">
        <v>24</v>
      </c>
      <c r="B33" s="55">
        <v>2610062024</v>
      </c>
      <c r="C33" s="60" t="s">
        <v>468</v>
      </c>
      <c r="D33" s="48" t="s">
        <v>112</v>
      </c>
      <c r="E33" s="48" t="s">
        <v>82</v>
      </c>
      <c r="F33" s="48" t="s">
        <v>113</v>
      </c>
      <c r="G33" s="48" t="s">
        <v>114</v>
      </c>
      <c r="H33" s="48" t="s">
        <v>115</v>
      </c>
      <c r="I33" s="48" t="s">
        <v>116</v>
      </c>
      <c r="J33" s="48" t="s">
        <v>117</v>
      </c>
      <c r="K33" s="48" t="s">
        <v>118</v>
      </c>
      <c r="L33" s="48" t="s">
        <v>119</v>
      </c>
      <c r="M33" s="44">
        <f t="shared" si="0"/>
        <v>23</v>
      </c>
      <c r="N33" s="61"/>
    </row>
    <row r="34" spans="1:14" s="35" customFormat="1" ht="36.75" customHeight="1" x14ac:dyDescent="0.3">
      <c r="A34" s="44">
        <v>25</v>
      </c>
      <c r="B34" s="55">
        <v>2610062025</v>
      </c>
      <c r="C34" s="60" t="s">
        <v>469</v>
      </c>
      <c r="D34" s="48" t="s">
        <v>112</v>
      </c>
      <c r="E34" s="48" t="s">
        <v>82</v>
      </c>
      <c r="F34" s="48" t="s">
        <v>113</v>
      </c>
      <c r="G34" s="48" t="s">
        <v>114</v>
      </c>
      <c r="H34" s="48" t="s">
        <v>115</v>
      </c>
      <c r="I34" s="48" t="s">
        <v>116</v>
      </c>
      <c r="J34" s="48" t="s">
        <v>117</v>
      </c>
      <c r="K34" s="48" t="s">
        <v>118</v>
      </c>
      <c r="L34" s="48" t="s">
        <v>119</v>
      </c>
      <c r="M34" s="44">
        <f t="shared" si="0"/>
        <v>23</v>
      </c>
      <c r="N34" s="61"/>
    </row>
    <row r="35" spans="1:14" s="35" customFormat="1" ht="36.75" customHeight="1" x14ac:dyDescent="0.3">
      <c r="A35" s="44">
        <v>26</v>
      </c>
      <c r="B35" s="55">
        <v>2610062026</v>
      </c>
      <c r="C35" s="60" t="s">
        <v>470</v>
      </c>
      <c r="D35" s="48" t="s">
        <v>112</v>
      </c>
      <c r="E35" s="48" t="s">
        <v>82</v>
      </c>
      <c r="F35" s="48" t="s">
        <v>113</v>
      </c>
      <c r="G35" s="48" t="s">
        <v>114</v>
      </c>
      <c r="H35" s="48" t="s">
        <v>115</v>
      </c>
      <c r="I35" s="48" t="s">
        <v>116</v>
      </c>
      <c r="J35" s="48" t="s">
        <v>117</v>
      </c>
      <c r="K35" s="48" t="s">
        <v>118</v>
      </c>
      <c r="L35" s="48" t="s">
        <v>119</v>
      </c>
      <c r="M35" s="44">
        <f t="shared" si="0"/>
        <v>23</v>
      </c>
      <c r="N35" s="61"/>
    </row>
    <row r="36" spans="1:14" s="35" customFormat="1" ht="36.75" customHeight="1" x14ac:dyDescent="0.3">
      <c r="A36" s="44">
        <v>27</v>
      </c>
      <c r="B36" s="55">
        <v>2610062027</v>
      </c>
      <c r="C36" s="60" t="s">
        <v>471</v>
      </c>
      <c r="D36" s="48" t="s">
        <v>112</v>
      </c>
      <c r="E36" s="48" t="s">
        <v>82</v>
      </c>
      <c r="F36" s="48" t="s">
        <v>113</v>
      </c>
      <c r="G36" s="48" t="s">
        <v>114</v>
      </c>
      <c r="H36" s="48" t="s">
        <v>115</v>
      </c>
      <c r="I36" s="48" t="s">
        <v>116</v>
      </c>
      <c r="J36" s="48" t="s">
        <v>117</v>
      </c>
      <c r="K36" s="48" t="s">
        <v>118</v>
      </c>
      <c r="L36" s="48" t="s">
        <v>119</v>
      </c>
      <c r="M36" s="44">
        <f t="shared" si="0"/>
        <v>23</v>
      </c>
      <c r="N36" s="61"/>
    </row>
    <row r="37" spans="1:14" s="35" customFormat="1" ht="36.75" customHeight="1" x14ac:dyDescent="0.3">
      <c r="A37" s="44">
        <v>28</v>
      </c>
      <c r="B37" s="55">
        <v>2610062028</v>
      </c>
      <c r="C37" s="60" t="s">
        <v>472</v>
      </c>
      <c r="D37" s="48" t="s">
        <v>112</v>
      </c>
      <c r="E37" s="48" t="s">
        <v>82</v>
      </c>
      <c r="F37" s="48" t="s">
        <v>113</v>
      </c>
      <c r="G37" s="48" t="s">
        <v>114</v>
      </c>
      <c r="H37" s="48" t="s">
        <v>115</v>
      </c>
      <c r="I37" s="48" t="s">
        <v>116</v>
      </c>
      <c r="J37" s="48" t="s">
        <v>117</v>
      </c>
      <c r="K37" s="48" t="s">
        <v>118</v>
      </c>
      <c r="L37" s="48" t="s">
        <v>119</v>
      </c>
      <c r="M37" s="44">
        <f t="shared" si="0"/>
        <v>23</v>
      </c>
      <c r="N37" s="61"/>
    </row>
    <row r="38" spans="1:14" s="35" customFormat="1" ht="36.75" customHeight="1" x14ac:dyDescent="0.3">
      <c r="A38" s="44">
        <v>29</v>
      </c>
      <c r="B38" s="55">
        <v>2610062029</v>
      </c>
      <c r="C38" s="60" t="s">
        <v>473</v>
      </c>
      <c r="D38" s="48" t="s">
        <v>112</v>
      </c>
      <c r="E38" s="48" t="s">
        <v>82</v>
      </c>
      <c r="F38" s="48" t="s">
        <v>113</v>
      </c>
      <c r="G38" s="48" t="s">
        <v>114</v>
      </c>
      <c r="H38" s="48" t="s">
        <v>115</v>
      </c>
      <c r="I38" s="48" t="s">
        <v>116</v>
      </c>
      <c r="J38" s="48" t="s">
        <v>117</v>
      </c>
      <c r="K38" s="48" t="s">
        <v>118</v>
      </c>
      <c r="L38" s="48" t="s">
        <v>119</v>
      </c>
      <c r="M38" s="44">
        <f t="shared" si="0"/>
        <v>23</v>
      </c>
      <c r="N38" s="61"/>
    </row>
    <row r="39" spans="1:14" s="35" customFormat="1" ht="36.75" customHeight="1" x14ac:dyDescent="0.3">
      <c r="A39" s="44">
        <v>30</v>
      </c>
      <c r="B39" s="55">
        <v>2610062030</v>
      </c>
      <c r="C39" s="60" t="s">
        <v>474</v>
      </c>
      <c r="D39" s="48" t="s">
        <v>112</v>
      </c>
      <c r="E39" s="48" t="s">
        <v>82</v>
      </c>
      <c r="F39" s="48" t="s">
        <v>113</v>
      </c>
      <c r="G39" s="48" t="s">
        <v>114</v>
      </c>
      <c r="H39" s="48" t="s">
        <v>115</v>
      </c>
      <c r="I39" s="48" t="s">
        <v>116</v>
      </c>
      <c r="J39" s="48" t="s">
        <v>117</v>
      </c>
      <c r="K39" s="48" t="s">
        <v>118</v>
      </c>
      <c r="L39" s="48" t="s">
        <v>119</v>
      </c>
      <c r="M39" s="44">
        <f t="shared" si="0"/>
        <v>23</v>
      </c>
      <c r="N39" s="61"/>
    </row>
    <row r="40" spans="1:14" s="35" customFormat="1" ht="36.75" customHeight="1" x14ac:dyDescent="0.3">
      <c r="A40" s="44">
        <v>31</v>
      </c>
      <c r="B40" s="55">
        <v>2610062031</v>
      </c>
      <c r="C40" s="60" t="s">
        <v>475</v>
      </c>
      <c r="D40" s="48" t="s">
        <v>112</v>
      </c>
      <c r="E40" s="48" t="s">
        <v>82</v>
      </c>
      <c r="F40" s="48" t="s">
        <v>113</v>
      </c>
      <c r="G40" s="48" t="s">
        <v>114</v>
      </c>
      <c r="H40" s="48" t="s">
        <v>115</v>
      </c>
      <c r="I40" s="48" t="s">
        <v>116</v>
      </c>
      <c r="J40" s="48" t="s">
        <v>117</v>
      </c>
      <c r="K40" s="48" t="s">
        <v>118</v>
      </c>
      <c r="L40" s="48" t="s">
        <v>119</v>
      </c>
      <c r="M40" s="44">
        <f t="shared" si="0"/>
        <v>23</v>
      </c>
      <c r="N40" s="61"/>
    </row>
    <row r="41" spans="1:14" s="35" customFormat="1" ht="36.75" customHeight="1" x14ac:dyDescent="0.3">
      <c r="A41" s="44">
        <v>32</v>
      </c>
      <c r="B41" s="55">
        <v>2610062032</v>
      </c>
      <c r="C41" s="60" t="s">
        <v>476</v>
      </c>
      <c r="D41" s="48" t="s">
        <v>112</v>
      </c>
      <c r="E41" s="48" t="s">
        <v>82</v>
      </c>
      <c r="F41" s="48" t="s">
        <v>113</v>
      </c>
      <c r="G41" s="48" t="s">
        <v>114</v>
      </c>
      <c r="H41" s="48" t="s">
        <v>115</v>
      </c>
      <c r="I41" s="48" t="s">
        <v>116</v>
      </c>
      <c r="J41" s="48" t="s">
        <v>117</v>
      </c>
      <c r="K41" s="48" t="s">
        <v>118</v>
      </c>
      <c r="L41" s="48" t="s">
        <v>119</v>
      </c>
      <c r="M41" s="44">
        <f t="shared" si="0"/>
        <v>23</v>
      </c>
      <c r="N41" s="61"/>
    </row>
    <row r="42" spans="1:14" s="35" customFormat="1" ht="36.75" customHeight="1" x14ac:dyDescent="0.3">
      <c r="A42" s="44">
        <v>33</v>
      </c>
      <c r="B42" s="55">
        <v>2610062033</v>
      </c>
      <c r="C42" s="60" t="s">
        <v>477</v>
      </c>
      <c r="D42" s="48" t="s">
        <v>112</v>
      </c>
      <c r="E42" s="48" t="s">
        <v>82</v>
      </c>
      <c r="F42" s="48" t="s">
        <v>113</v>
      </c>
      <c r="G42" s="48" t="s">
        <v>114</v>
      </c>
      <c r="H42" s="48" t="s">
        <v>115</v>
      </c>
      <c r="I42" s="48" t="s">
        <v>116</v>
      </c>
      <c r="J42" s="48" t="s">
        <v>117</v>
      </c>
      <c r="K42" s="48" t="s">
        <v>118</v>
      </c>
      <c r="L42" s="48" t="s">
        <v>119</v>
      </c>
      <c r="M42" s="44">
        <f t="shared" ref="M42:M90" si="1">$M$9-SUMIF(D42:L42,"",$D$9:$L$9)</f>
        <v>23</v>
      </c>
      <c r="N42" s="61"/>
    </row>
    <row r="43" spans="1:14" s="35" customFormat="1" ht="36.75" customHeight="1" x14ac:dyDescent="0.3">
      <c r="A43" s="44">
        <v>34</v>
      </c>
      <c r="B43" s="55">
        <v>2610062034</v>
      </c>
      <c r="C43" s="60" t="s">
        <v>478</v>
      </c>
      <c r="D43" s="48" t="s">
        <v>112</v>
      </c>
      <c r="E43" s="48" t="s">
        <v>82</v>
      </c>
      <c r="F43" s="48" t="s">
        <v>113</v>
      </c>
      <c r="G43" s="48" t="s">
        <v>114</v>
      </c>
      <c r="H43" s="48" t="s">
        <v>115</v>
      </c>
      <c r="I43" s="48" t="s">
        <v>116</v>
      </c>
      <c r="J43" s="48" t="s">
        <v>117</v>
      </c>
      <c r="K43" s="48" t="s">
        <v>118</v>
      </c>
      <c r="L43" s="48" t="s">
        <v>119</v>
      </c>
      <c r="M43" s="44">
        <f t="shared" si="1"/>
        <v>23</v>
      </c>
      <c r="N43" s="61"/>
    </row>
    <row r="44" spans="1:14" s="35" customFormat="1" ht="36.75" customHeight="1" x14ac:dyDescent="0.3">
      <c r="A44" s="44">
        <v>35</v>
      </c>
      <c r="B44" s="55">
        <v>2610062035</v>
      </c>
      <c r="C44" s="60" t="s">
        <v>479</v>
      </c>
      <c r="D44" s="48" t="s">
        <v>112</v>
      </c>
      <c r="E44" s="48" t="s">
        <v>82</v>
      </c>
      <c r="F44" s="48" t="s">
        <v>113</v>
      </c>
      <c r="G44" s="48" t="s">
        <v>114</v>
      </c>
      <c r="H44" s="48" t="s">
        <v>115</v>
      </c>
      <c r="I44" s="48" t="s">
        <v>116</v>
      </c>
      <c r="J44" s="48" t="s">
        <v>117</v>
      </c>
      <c r="K44" s="48" t="s">
        <v>118</v>
      </c>
      <c r="L44" s="48" t="s">
        <v>119</v>
      </c>
      <c r="M44" s="44">
        <f t="shared" si="1"/>
        <v>23</v>
      </c>
      <c r="N44" s="61"/>
    </row>
    <row r="45" spans="1:14" s="35" customFormat="1" ht="36.75" customHeight="1" x14ac:dyDescent="0.3">
      <c r="A45" s="44">
        <v>36</v>
      </c>
      <c r="B45" s="55">
        <v>2610062036</v>
      </c>
      <c r="C45" s="60" t="s">
        <v>480</v>
      </c>
      <c r="D45" s="48" t="s">
        <v>112</v>
      </c>
      <c r="E45" s="48" t="s">
        <v>82</v>
      </c>
      <c r="F45" s="48" t="s">
        <v>113</v>
      </c>
      <c r="G45" s="48" t="s">
        <v>114</v>
      </c>
      <c r="H45" s="48" t="s">
        <v>115</v>
      </c>
      <c r="I45" s="48" t="s">
        <v>116</v>
      </c>
      <c r="J45" s="48" t="s">
        <v>117</v>
      </c>
      <c r="K45" s="48" t="s">
        <v>118</v>
      </c>
      <c r="L45" s="48" t="s">
        <v>119</v>
      </c>
      <c r="M45" s="44">
        <f t="shared" si="1"/>
        <v>23</v>
      </c>
      <c r="N45" s="61"/>
    </row>
    <row r="46" spans="1:14" s="35" customFormat="1" ht="36.75" customHeight="1" x14ac:dyDescent="0.3">
      <c r="A46" s="44">
        <v>37</v>
      </c>
      <c r="B46" s="55">
        <v>2610062037</v>
      </c>
      <c r="C46" s="60" t="s">
        <v>481</v>
      </c>
      <c r="D46" s="48" t="s">
        <v>112</v>
      </c>
      <c r="E46" s="48" t="s">
        <v>82</v>
      </c>
      <c r="F46" s="48" t="s">
        <v>113</v>
      </c>
      <c r="G46" s="48" t="s">
        <v>114</v>
      </c>
      <c r="H46" s="48" t="s">
        <v>115</v>
      </c>
      <c r="I46" s="48" t="s">
        <v>116</v>
      </c>
      <c r="J46" s="48" t="s">
        <v>117</v>
      </c>
      <c r="K46" s="48" t="s">
        <v>118</v>
      </c>
      <c r="L46" s="48" t="s">
        <v>119</v>
      </c>
      <c r="M46" s="44">
        <f t="shared" si="1"/>
        <v>23</v>
      </c>
      <c r="N46" s="61"/>
    </row>
    <row r="47" spans="1:14" s="35" customFormat="1" ht="36.75" customHeight="1" x14ac:dyDescent="0.3">
      <c r="A47" s="44">
        <v>38</v>
      </c>
      <c r="B47" s="55">
        <v>2610062038</v>
      </c>
      <c r="C47" s="60" t="s">
        <v>482</v>
      </c>
      <c r="D47" s="48" t="s">
        <v>112</v>
      </c>
      <c r="E47" s="48" t="s">
        <v>82</v>
      </c>
      <c r="F47" s="48" t="s">
        <v>113</v>
      </c>
      <c r="G47" s="48" t="s">
        <v>114</v>
      </c>
      <c r="H47" s="48" t="s">
        <v>115</v>
      </c>
      <c r="I47" s="48" t="s">
        <v>116</v>
      </c>
      <c r="J47" s="48" t="s">
        <v>117</v>
      </c>
      <c r="K47" s="48" t="s">
        <v>118</v>
      </c>
      <c r="L47" s="48" t="s">
        <v>119</v>
      </c>
      <c r="M47" s="44">
        <f t="shared" si="1"/>
        <v>23</v>
      </c>
      <c r="N47" s="61"/>
    </row>
    <row r="48" spans="1:14" s="35" customFormat="1" ht="36.75" customHeight="1" x14ac:dyDescent="0.3">
      <c r="A48" s="44">
        <v>39</v>
      </c>
      <c r="B48" s="55">
        <v>2610062039</v>
      </c>
      <c r="C48" s="60" t="s">
        <v>483</v>
      </c>
      <c r="D48" s="48" t="s">
        <v>112</v>
      </c>
      <c r="E48" s="48" t="s">
        <v>82</v>
      </c>
      <c r="F48" s="48" t="s">
        <v>113</v>
      </c>
      <c r="G48" s="48" t="s">
        <v>114</v>
      </c>
      <c r="H48" s="48" t="s">
        <v>115</v>
      </c>
      <c r="I48" s="48" t="s">
        <v>116</v>
      </c>
      <c r="J48" s="48" t="s">
        <v>117</v>
      </c>
      <c r="K48" s="48" t="s">
        <v>118</v>
      </c>
      <c r="L48" s="48" t="s">
        <v>119</v>
      </c>
      <c r="M48" s="44">
        <f t="shared" si="1"/>
        <v>23</v>
      </c>
      <c r="N48" s="61"/>
    </row>
    <row r="49" spans="1:14" s="35" customFormat="1" ht="36.75" customHeight="1" x14ac:dyDescent="0.3">
      <c r="A49" s="44">
        <v>40</v>
      </c>
      <c r="B49" s="55">
        <v>2610062040</v>
      </c>
      <c r="C49" s="60" t="s">
        <v>484</v>
      </c>
      <c r="D49" s="48" t="s">
        <v>112</v>
      </c>
      <c r="E49" s="48" t="s">
        <v>82</v>
      </c>
      <c r="F49" s="48" t="s">
        <v>113</v>
      </c>
      <c r="G49" s="48" t="s">
        <v>114</v>
      </c>
      <c r="H49" s="48" t="s">
        <v>115</v>
      </c>
      <c r="I49" s="48" t="s">
        <v>116</v>
      </c>
      <c r="J49" s="48" t="s">
        <v>117</v>
      </c>
      <c r="K49" s="48" t="s">
        <v>118</v>
      </c>
      <c r="L49" s="48" t="s">
        <v>119</v>
      </c>
      <c r="M49" s="44">
        <f t="shared" si="1"/>
        <v>23</v>
      </c>
      <c r="N49" s="61"/>
    </row>
    <row r="50" spans="1:14" s="35" customFormat="1" ht="36.75" customHeight="1" x14ac:dyDescent="0.3">
      <c r="A50" s="44">
        <v>41</v>
      </c>
      <c r="B50" s="55">
        <v>2610062041</v>
      </c>
      <c r="C50" s="60" t="s">
        <v>485</v>
      </c>
      <c r="D50" s="48" t="s">
        <v>112</v>
      </c>
      <c r="E50" s="48" t="s">
        <v>82</v>
      </c>
      <c r="F50" s="48" t="s">
        <v>113</v>
      </c>
      <c r="G50" s="48" t="s">
        <v>114</v>
      </c>
      <c r="H50" s="48" t="s">
        <v>115</v>
      </c>
      <c r="I50" s="48" t="s">
        <v>116</v>
      </c>
      <c r="J50" s="48" t="s">
        <v>117</v>
      </c>
      <c r="K50" s="48" t="s">
        <v>118</v>
      </c>
      <c r="L50" s="48" t="s">
        <v>119</v>
      </c>
      <c r="M50" s="44">
        <f t="shared" si="1"/>
        <v>23</v>
      </c>
      <c r="N50" s="61"/>
    </row>
    <row r="51" spans="1:14" s="35" customFormat="1" ht="36.75" customHeight="1" x14ac:dyDescent="0.3">
      <c r="A51" s="44">
        <v>42</v>
      </c>
      <c r="B51" s="55">
        <v>2610062042</v>
      </c>
      <c r="C51" s="60" t="s">
        <v>486</v>
      </c>
      <c r="D51" s="48" t="s">
        <v>112</v>
      </c>
      <c r="E51" s="48" t="s">
        <v>82</v>
      </c>
      <c r="F51" s="48" t="s">
        <v>113</v>
      </c>
      <c r="G51" s="48" t="s">
        <v>114</v>
      </c>
      <c r="H51" s="48" t="s">
        <v>115</v>
      </c>
      <c r="I51" s="48" t="s">
        <v>116</v>
      </c>
      <c r="J51" s="48" t="s">
        <v>117</v>
      </c>
      <c r="K51" s="48" t="s">
        <v>118</v>
      </c>
      <c r="L51" s="48" t="s">
        <v>119</v>
      </c>
      <c r="M51" s="44">
        <f t="shared" si="1"/>
        <v>23</v>
      </c>
      <c r="N51" s="61"/>
    </row>
    <row r="52" spans="1:14" s="35" customFormat="1" ht="36.75" customHeight="1" x14ac:dyDescent="0.3">
      <c r="A52" s="44">
        <v>43</v>
      </c>
      <c r="B52" s="55">
        <v>2610062043</v>
      </c>
      <c r="C52" s="60" t="s">
        <v>487</v>
      </c>
      <c r="D52" s="48" t="s">
        <v>112</v>
      </c>
      <c r="E52" s="48" t="s">
        <v>82</v>
      </c>
      <c r="F52" s="48" t="s">
        <v>113</v>
      </c>
      <c r="G52" s="48" t="s">
        <v>114</v>
      </c>
      <c r="H52" s="48" t="s">
        <v>115</v>
      </c>
      <c r="I52" s="48" t="s">
        <v>116</v>
      </c>
      <c r="J52" s="48" t="s">
        <v>117</v>
      </c>
      <c r="K52" s="48" t="s">
        <v>118</v>
      </c>
      <c r="L52" s="48" t="s">
        <v>119</v>
      </c>
      <c r="M52" s="44">
        <f t="shared" si="1"/>
        <v>23</v>
      </c>
      <c r="N52" s="61"/>
    </row>
    <row r="53" spans="1:14" s="35" customFormat="1" ht="36.75" customHeight="1" x14ac:dyDescent="0.3">
      <c r="A53" s="44">
        <v>44</v>
      </c>
      <c r="B53" s="55">
        <v>2610062044</v>
      </c>
      <c r="C53" s="60" t="s">
        <v>488</v>
      </c>
      <c r="D53" s="48" t="s">
        <v>112</v>
      </c>
      <c r="E53" s="48" t="s">
        <v>82</v>
      </c>
      <c r="F53" s="48" t="s">
        <v>113</v>
      </c>
      <c r="G53" s="48" t="s">
        <v>114</v>
      </c>
      <c r="H53" s="48" t="s">
        <v>115</v>
      </c>
      <c r="I53" s="48" t="s">
        <v>116</v>
      </c>
      <c r="J53" s="48" t="s">
        <v>117</v>
      </c>
      <c r="K53" s="48" t="s">
        <v>118</v>
      </c>
      <c r="L53" s="48" t="s">
        <v>119</v>
      </c>
      <c r="M53" s="44">
        <f t="shared" si="1"/>
        <v>23</v>
      </c>
      <c r="N53" s="61"/>
    </row>
    <row r="54" spans="1:14" s="35" customFormat="1" ht="36.75" customHeight="1" x14ac:dyDescent="0.3">
      <c r="A54" s="44">
        <v>45</v>
      </c>
      <c r="B54" s="55">
        <v>2610062045</v>
      </c>
      <c r="C54" s="60" t="s">
        <v>489</v>
      </c>
      <c r="D54" s="48" t="s">
        <v>112</v>
      </c>
      <c r="E54" s="48" t="s">
        <v>82</v>
      </c>
      <c r="F54" s="48" t="s">
        <v>113</v>
      </c>
      <c r="G54" s="48" t="s">
        <v>114</v>
      </c>
      <c r="H54" s="48" t="s">
        <v>115</v>
      </c>
      <c r="I54" s="48" t="s">
        <v>116</v>
      </c>
      <c r="J54" s="48" t="s">
        <v>117</v>
      </c>
      <c r="K54" s="48" t="s">
        <v>118</v>
      </c>
      <c r="L54" s="48" t="s">
        <v>119</v>
      </c>
      <c r="M54" s="44">
        <f t="shared" si="1"/>
        <v>23</v>
      </c>
      <c r="N54" s="61"/>
    </row>
    <row r="55" spans="1:14" s="35" customFormat="1" ht="36.75" customHeight="1" x14ac:dyDescent="0.3">
      <c r="A55" s="44">
        <v>46</v>
      </c>
      <c r="B55" s="55">
        <v>2610062046</v>
      </c>
      <c r="C55" s="60" t="s">
        <v>490</v>
      </c>
      <c r="D55" s="48" t="s">
        <v>112</v>
      </c>
      <c r="E55" s="48" t="s">
        <v>82</v>
      </c>
      <c r="F55" s="48" t="s">
        <v>113</v>
      </c>
      <c r="G55" s="48" t="s">
        <v>114</v>
      </c>
      <c r="H55" s="48" t="s">
        <v>115</v>
      </c>
      <c r="I55" s="48" t="s">
        <v>116</v>
      </c>
      <c r="J55" s="48" t="s">
        <v>117</v>
      </c>
      <c r="K55" s="48" t="s">
        <v>118</v>
      </c>
      <c r="L55" s="48" t="s">
        <v>119</v>
      </c>
      <c r="M55" s="44">
        <f t="shared" si="1"/>
        <v>23</v>
      </c>
      <c r="N55" s="61"/>
    </row>
    <row r="56" spans="1:14" s="35" customFormat="1" ht="36.75" customHeight="1" x14ac:dyDescent="0.3">
      <c r="A56" s="44">
        <v>47</v>
      </c>
      <c r="B56" s="55">
        <v>2610062047</v>
      </c>
      <c r="C56" s="60" t="s">
        <v>491</v>
      </c>
      <c r="D56" s="48" t="s">
        <v>112</v>
      </c>
      <c r="E56" s="48" t="s">
        <v>82</v>
      </c>
      <c r="F56" s="48" t="s">
        <v>113</v>
      </c>
      <c r="G56" s="48" t="s">
        <v>114</v>
      </c>
      <c r="H56" s="48" t="s">
        <v>115</v>
      </c>
      <c r="I56" s="48" t="s">
        <v>116</v>
      </c>
      <c r="J56" s="48" t="s">
        <v>117</v>
      </c>
      <c r="K56" s="48" t="s">
        <v>118</v>
      </c>
      <c r="L56" s="48" t="s">
        <v>119</v>
      </c>
      <c r="M56" s="44">
        <f t="shared" si="1"/>
        <v>23</v>
      </c>
      <c r="N56" s="61"/>
    </row>
    <row r="57" spans="1:14" s="35" customFormat="1" ht="36.75" customHeight="1" x14ac:dyDescent="0.3">
      <c r="A57" s="44">
        <v>48</v>
      </c>
      <c r="B57" s="55">
        <v>2610062048</v>
      </c>
      <c r="C57" s="60" t="s">
        <v>492</v>
      </c>
      <c r="D57" s="48" t="s">
        <v>112</v>
      </c>
      <c r="E57" s="48" t="s">
        <v>82</v>
      </c>
      <c r="F57" s="48" t="s">
        <v>113</v>
      </c>
      <c r="G57" s="48" t="s">
        <v>114</v>
      </c>
      <c r="H57" s="48" t="s">
        <v>115</v>
      </c>
      <c r="I57" s="48" t="s">
        <v>116</v>
      </c>
      <c r="J57" s="48" t="s">
        <v>117</v>
      </c>
      <c r="K57" s="48" t="s">
        <v>118</v>
      </c>
      <c r="L57" s="48" t="s">
        <v>119</v>
      </c>
      <c r="M57" s="44">
        <f t="shared" si="1"/>
        <v>23</v>
      </c>
      <c r="N57" s="61"/>
    </row>
    <row r="58" spans="1:14" s="35" customFormat="1" ht="36.75" customHeight="1" x14ac:dyDescent="0.3">
      <c r="A58" s="44">
        <v>49</v>
      </c>
      <c r="B58" s="55">
        <v>2610062049</v>
      </c>
      <c r="C58" s="60" t="s">
        <v>493</v>
      </c>
      <c r="D58" s="48" t="s">
        <v>112</v>
      </c>
      <c r="E58" s="48" t="s">
        <v>82</v>
      </c>
      <c r="F58" s="48" t="s">
        <v>113</v>
      </c>
      <c r="G58" s="48" t="s">
        <v>114</v>
      </c>
      <c r="H58" s="48" t="s">
        <v>115</v>
      </c>
      <c r="I58" s="48" t="s">
        <v>116</v>
      </c>
      <c r="J58" s="48" t="s">
        <v>117</v>
      </c>
      <c r="K58" s="48" t="s">
        <v>118</v>
      </c>
      <c r="L58" s="48" t="s">
        <v>119</v>
      </c>
      <c r="M58" s="44">
        <f t="shared" si="1"/>
        <v>23</v>
      </c>
      <c r="N58" s="61"/>
    </row>
    <row r="59" spans="1:14" s="35" customFormat="1" ht="36.75" customHeight="1" x14ac:dyDescent="0.3">
      <c r="A59" s="44">
        <v>50</v>
      </c>
      <c r="B59" s="55">
        <v>2610062050</v>
      </c>
      <c r="C59" s="60" t="s">
        <v>494</v>
      </c>
      <c r="D59" s="48" t="s">
        <v>112</v>
      </c>
      <c r="E59" s="48" t="s">
        <v>82</v>
      </c>
      <c r="F59" s="48" t="s">
        <v>113</v>
      </c>
      <c r="G59" s="48" t="s">
        <v>114</v>
      </c>
      <c r="H59" s="48" t="s">
        <v>115</v>
      </c>
      <c r="I59" s="48" t="s">
        <v>116</v>
      </c>
      <c r="J59" s="48" t="s">
        <v>117</v>
      </c>
      <c r="K59" s="48" t="s">
        <v>118</v>
      </c>
      <c r="L59" s="48" t="s">
        <v>119</v>
      </c>
      <c r="M59" s="44">
        <f t="shared" si="1"/>
        <v>23</v>
      </c>
      <c r="N59" s="61"/>
    </row>
    <row r="60" spans="1:14" s="35" customFormat="1" ht="36.75" customHeight="1" x14ac:dyDescent="0.3">
      <c r="A60" s="44">
        <v>51</v>
      </c>
      <c r="B60" s="55">
        <v>2610062051</v>
      </c>
      <c r="C60" s="60" t="s">
        <v>495</v>
      </c>
      <c r="D60" s="48" t="s">
        <v>112</v>
      </c>
      <c r="E60" s="48" t="s">
        <v>82</v>
      </c>
      <c r="F60" s="48" t="s">
        <v>113</v>
      </c>
      <c r="G60" s="48" t="s">
        <v>114</v>
      </c>
      <c r="H60" s="48" t="s">
        <v>115</v>
      </c>
      <c r="I60" s="48" t="s">
        <v>116</v>
      </c>
      <c r="J60" s="48" t="s">
        <v>117</v>
      </c>
      <c r="K60" s="48" t="s">
        <v>118</v>
      </c>
      <c r="L60" s="48" t="s">
        <v>119</v>
      </c>
      <c r="M60" s="44">
        <f t="shared" si="1"/>
        <v>23</v>
      </c>
      <c r="N60" s="61"/>
    </row>
    <row r="61" spans="1:14" s="35" customFormat="1" ht="36.75" customHeight="1" x14ac:dyDescent="0.3">
      <c r="A61" s="44">
        <v>52</v>
      </c>
      <c r="B61" s="55">
        <v>2610062052</v>
      </c>
      <c r="C61" s="60" t="s">
        <v>496</v>
      </c>
      <c r="D61" s="48" t="s">
        <v>112</v>
      </c>
      <c r="E61" s="48" t="s">
        <v>82</v>
      </c>
      <c r="F61" s="48" t="s">
        <v>113</v>
      </c>
      <c r="G61" s="48" t="s">
        <v>114</v>
      </c>
      <c r="H61" s="48" t="s">
        <v>115</v>
      </c>
      <c r="I61" s="48" t="s">
        <v>116</v>
      </c>
      <c r="J61" s="48" t="s">
        <v>117</v>
      </c>
      <c r="K61" s="48" t="s">
        <v>118</v>
      </c>
      <c r="L61" s="48" t="s">
        <v>119</v>
      </c>
      <c r="M61" s="44">
        <f t="shared" si="1"/>
        <v>23</v>
      </c>
      <c r="N61" s="61"/>
    </row>
    <row r="62" spans="1:14" s="35" customFormat="1" ht="36.75" customHeight="1" x14ac:dyDescent="0.3">
      <c r="A62" s="44">
        <v>53</v>
      </c>
      <c r="B62" s="55">
        <v>2610062053</v>
      </c>
      <c r="C62" s="60" t="s">
        <v>497</v>
      </c>
      <c r="D62" s="48" t="s">
        <v>112</v>
      </c>
      <c r="E62" s="48" t="s">
        <v>82</v>
      </c>
      <c r="F62" s="48" t="s">
        <v>113</v>
      </c>
      <c r="G62" s="48" t="s">
        <v>114</v>
      </c>
      <c r="H62" s="48" t="s">
        <v>115</v>
      </c>
      <c r="I62" s="48" t="s">
        <v>116</v>
      </c>
      <c r="J62" s="48" t="s">
        <v>117</v>
      </c>
      <c r="K62" s="48" t="s">
        <v>118</v>
      </c>
      <c r="L62" s="48" t="s">
        <v>119</v>
      </c>
      <c r="M62" s="44">
        <f t="shared" si="1"/>
        <v>23</v>
      </c>
      <c r="N62" s="61"/>
    </row>
    <row r="63" spans="1:14" s="35" customFormat="1" ht="36.75" customHeight="1" x14ac:dyDescent="0.3">
      <c r="A63" s="44">
        <v>54</v>
      </c>
      <c r="B63" s="55">
        <v>2610062054</v>
      </c>
      <c r="C63" s="60" t="s">
        <v>498</v>
      </c>
      <c r="D63" s="48" t="s">
        <v>112</v>
      </c>
      <c r="E63" s="48" t="s">
        <v>82</v>
      </c>
      <c r="F63" s="48" t="s">
        <v>113</v>
      </c>
      <c r="G63" s="48" t="s">
        <v>114</v>
      </c>
      <c r="H63" s="48" t="s">
        <v>115</v>
      </c>
      <c r="I63" s="48" t="s">
        <v>116</v>
      </c>
      <c r="J63" s="48" t="s">
        <v>117</v>
      </c>
      <c r="K63" s="48" t="s">
        <v>118</v>
      </c>
      <c r="L63" s="48" t="s">
        <v>119</v>
      </c>
      <c r="M63" s="44">
        <f t="shared" si="1"/>
        <v>23</v>
      </c>
      <c r="N63" s="61"/>
    </row>
    <row r="64" spans="1:14" s="35" customFormat="1" ht="36.75" customHeight="1" x14ac:dyDescent="0.3">
      <c r="A64" s="44">
        <v>55</v>
      </c>
      <c r="B64" s="55">
        <v>2610062055</v>
      </c>
      <c r="C64" s="60" t="s">
        <v>499</v>
      </c>
      <c r="D64" s="48" t="s">
        <v>112</v>
      </c>
      <c r="E64" s="48" t="s">
        <v>82</v>
      </c>
      <c r="F64" s="48" t="s">
        <v>113</v>
      </c>
      <c r="G64" s="48" t="s">
        <v>114</v>
      </c>
      <c r="H64" s="48" t="s">
        <v>115</v>
      </c>
      <c r="I64" s="48" t="s">
        <v>116</v>
      </c>
      <c r="J64" s="48" t="s">
        <v>117</v>
      </c>
      <c r="K64" s="48" t="s">
        <v>118</v>
      </c>
      <c r="L64" s="48" t="s">
        <v>119</v>
      </c>
      <c r="M64" s="44">
        <f t="shared" si="1"/>
        <v>23</v>
      </c>
      <c r="N64" s="61"/>
    </row>
    <row r="65" spans="1:14" s="35" customFormat="1" ht="36.75" customHeight="1" x14ac:dyDescent="0.3">
      <c r="A65" s="44">
        <v>56</v>
      </c>
      <c r="B65" s="55">
        <v>2610062056</v>
      </c>
      <c r="C65" s="60" t="s">
        <v>500</v>
      </c>
      <c r="D65" s="48" t="s">
        <v>112</v>
      </c>
      <c r="E65" s="48" t="s">
        <v>82</v>
      </c>
      <c r="F65" s="48" t="s">
        <v>113</v>
      </c>
      <c r="G65" s="48" t="s">
        <v>114</v>
      </c>
      <c r="H65" s="48" t="s">
        <v>115</v>
      </c>
      <c r="I65" s="48" t="s">
        <v>116</v>
      </c>
      <c r="J65" s="48" t="s">
        <v>117</v>
      </c>
      <c r="K65" s="48" t="s">
        <v>118</v>
      </c>
      <c r="L65" s="48" t="s">
        <v>119</v>
      </c>
      <c r="M65" s="44">
        <f t="shared" si="1"/>
        <v>23</v>
      </c>
      <c r="N65" s="61"/>
    </row>
    <row r="66" spans="1:14" s="35" customFormat="1" ht="36.75" customHeight="1" x14ac:dyDescent="0.3">
      <c r="A66" s="44">
        <v>57</v>
      </c>
      <c r="B66" s="55">
        <v>2610062057</v>
      </c>
      <c r="C66" s="60" t="s">
        <v>501</v>
      </c>
      <c r="D66" s="48" t="s">
        <v>112</v>
      </c>
      <c r="E66" s="48" t="s">
        <v>82</v>
      </c>
      <c r="F66" s="48" t="s">
        <v>113</v>
      </c>
      <c r="G66" s="48" t="s">
        <v>114</v>
      </c>
      <c r="H66" s="48" t="s">
        <v>115</v>
      </c>
      <c r="I66" s="48" t="s">
        <v>116</v>
      </c>
      <c r="J66" s="48" t="s">
        <v>117</v>
      </c>
      <c r="K66" s="48" t="s">
        <v>118</v>
      </c>
      <c r="L66" s="48" t="s">
        <v>119</v>
      </c>
      <c r="M66" s="44">
        <f t="shared" si="1"/>
        <v>23</v>
      </c>
      <c r="N66" s="61"/>
    </row>
    <row r="67" spans="1:14" s="35" customFormat="1" ht="36.75" customHeight="1" x14ac:dyDescent="0.3">
      <c r="A67" s="44">
        <v>58</v>
      </c>
      <c r="B67" s="55">
        <v>2610062058</v>
      </c>
      <c r="C67" s="60" t="s">
        <v>502</v>
      </c>
      <c r="D67" s="48" t="s">
        <v>112</v>
      </c>
      <c r="E67" s="48" t="s">
        <v>82</v>
      </c>
      <c r="F67" s="48" t="s">
        <v>113</v>
      </c>
      <c r="G67" s="48" t="s">
        <v>114</v>
      </c>
      <c r="H67" s="48" t="s">
        <v>115</v>
      </c>
      <c r="I67" s="48" t="s">
        <v>116</v>
      </c>
      <c r="J67" s="48" t="s">
        <v>117</v>
      </c>
      <c r="K67" s="48" t="s">
        <v>118</v>
      </c>
      <c r="L67" s="48" t="s">
        <v>119</v>
      </c>
      <c r="M67" s="44">
        <f t="shared" si="1"/>
        <v>23</v>
      </c>
      <c r="N67" s="61"/>
    </row>
    <row r="68" spans="1:14" s="35" customFormat="1" ht="36.75" customHeight="1" x14ac:dyDescent="0.3">
      <c r="A68" s="44">
        <v>59</v>
      </c>
      <c r="B68" s="55">
        <v>2610062059</v>
      </c>
      <c r="C68" s="60" t="s">
        <v>503</v>
      </c>
      <c r="D68" s="48" t="s">
        <v>112</v>
      </c>
      <c r="E68" s="48" t="s">
        <v>82</v>
      </c>
      <c r="F68" s="48" t="s">
        <v>113</v>
      </c>
      <c r="G68" s="48" t="s">
        <v>114</v>
      </c>
      <c r="H68" s="48" t="s">
        <v>115</v>
      </c>
      <c r="I68" s="48" t="s">
        <v>116</v>
      </c>
      <c r="J68" s="48" t="s">
        <v>117</v>
      </c>
      <c r="K68" s="48" t="s">
        <v>118</v>
      </c>
      <c r="L68" s="48" t="s">
        <v>119</v>
      </c>
      <c r="M68" s="44">
        <f t="shared" si="1"/>
        <v>23</v>
      </c>
      <c r="N68" s="61"/>
    </row>
    <row r="69" spans="1:14" s="35" customFormat="1" ht="36.75" customHeight="1" x14ac:dyDescent="0.3">
      <c r="A69" s="44">
        <v>60</v>
      </c>
      <c r="B69" s="55">
        <v>2610062060</v>
      </c>
      <c r="C69" s="60" t="s">
        <v>504</v>
      </c>
      <c r="D69" s="48" t="s">
        <v>112</v>
      </c>
      <c r="E69" s="48" t="s">
        <v>82</v>
      </c>
      <c r="F69" s="48" t="s">
        <v>113</v>
      </c>
      <c r="G69" s="48" t="s">
        <v>114</v>
      </c>
      <c r="H69" s="48" t="s">
        <v>115</v>
      </c>
      <c r="I69" s="48" t="s">
        <v>116</v>
      </c>
      <c r="J69" s="48" t="s">
        <v>117</v>
      </c>
      <c r="K69" s="48" t="s">
        <v>118</v>
      </c>
      <c r="L69" s="48" t="s">
        <v>119</v>
      </c>
      <c r="M69" s="44">
        <f t="shared" si="1"/>
        <v>23</v>
      </c>
      <c r="N69" s="61"/>
    </row>
    <row r="70" spans="1:14" s="35" customFormat="1" ht="36.75" customHeight="1" x14ac:dyDescent="0.3">
      <c r="A70" s="44">
        <v>61</v>
      </c>
      <c r="B70" s="55">
        <v>2610062061</v>
      </c>
      <c r="C70" s="60" t="s">
        <v>505</v>
      </c>
      <c r="D70" s="48" t="s">
        <v>112</v>
      </c>
      <c r="E70" s="48" t="s">
        <v>82</v>
      </c>
      <c r="F70" s="48" t="s">
        <v>113</v>
      </c>
      <c r="G70" s="48" t="s">
        <v>114</v>
      </c>
      <c r="H70" s="48" t="s">
        <v>115</v>
      </c>
      <c r="I70" s="48" t="s">
        <v>116</v>
      </c>
      <c r="J70" s="48" t="s">
        <v>117</v>
      </c>
      <c r="K70" s="48" t="s">
        <v>118</v>
      </c>
      <c r="L70" s="48" t="s">
        <v>119</v>
      </c>
      <c r="M70" s="44">
        <f t="shared" si="1"/>
        <v>23</v>
      </c>
      <c r="N70" s="61"/>
    </row>
    <row r="71" spans="1:14" s="35" customFormat="1" ht="36.75" customHeight="1" x14ac:dyDescent="0.3">
      <c r="A71" s="44">
        <v>62</v>
      </c>
      <c r="B71" s="55">
        <v>2610062062</v>
      </c>
      <c r="C71" s="60" t="s">
        <v>506</v>
      </c>
      <c r="D71" s="48" t="s">
        <v>112</v>
      </c>
      <c r="E71" s="48" t="s">
        <v>82</v>
      </c>
      <c r="F71" s="48" t="s">
        <v>113</v>
      </c>
      <c r="G71" s="48" t="s">
        <v>114</v>
      </c>
      <c r="H71" s="48" t="s">
        <v>115</v>
      </c>
      <c r="I71" s="48" t="s">
        <v>116</v>
      </c>
      <c r="J71" s="48" t="s">
        <v>117</v>
      </c>
      <c r="K71" s="48" t="s">
        <v>118</v>
      </c>
      <c r="L71" s="48" t="s">
        <v>119</v>
      </c>
      <c r="M71" s="44">
        <f t="shared" si="1"/>
        <v>23</v>
      </c>
      <c r="N71" s="61"/>
    </row>
    <row r="72" spans="1:14" s="35" customFormat="1" ht="36.75" customHeight="1" x14ac:dyDescent="0.3">
      <c r="A72" s="44">
        <v>63</v>
      </c>
      <c r="B72" s="55">
        <v>2610062063</v>
      </c>
      <c r="C72" s="60" t="s">
        <v>507</v>
      </c>
      <c r="D72" s="48" t="s">
        <v>112</v>
      </c>
      <c r="E72" s="48" t="s">
        <v>82</v>
      </c>
      <c r="F72" s="48" t="s">
        <v>113</v>
      </c>
      <c r="G72" s="48" t="s">
        <v>114</v>
      </c>
      <c r="H72" s="48" t="s">
        <v>115</v>
      </c>
      <c r="I72" s="48" t="s">
        <v>116</v>
      </c>
      <c r="J72" s="48" t="s">
        <v>117</v>
      </c>
      <c r="K72" s="48" t="s">
        <v>118</v>
      </c>
      <c r="L72" s="48" t="s">
        <v>119</v>
      </c>
      <c r="M72" s="44">
        <f t="shared" si="1"/>
        <v>23</v>
      </c>
      <c r="N72" s="61"/>
    </row>
    <row r="73" spans="1:14" s="35" customFormat="1" ht="36.75" customHeight="1" x14ac:dyDescent="0.3">
      <c r="A73" s="44">
        <v>64</v>
      </c>
      <c r="B73" s="55">
        <v>2610062064</v>
      </c>
      <c r="C73" s="60" t="s">
        <v>508</v>
      </c>
      <c r="D73" s="48" t="s">
        <v>112</v>
      </c>
      <c r="E73" s="48" t="s">
        <v>82</v>
      </c>
      <c r="F73" s="48" t="s">
        <v>113</v>
      </c>
      <c r="G73" s="48" t="s">
        <v>114</v>
      </c>
      <c r="H73" s="48" t="s">
        <v>115</v>
      </c>
      <c r="I73" s="48" t="s">
        <v>116</v>
      </c>
      <c r="J73" s="48" t="s">
        <v>117</v>
      </c>
      <c r="K73" s="48" t="s">
        <v>118</v>
      </c>
      <c r="L73" s="48" t="s">
        <v>119</v>
      </c>
      <c r="M73" s="44">
        <f t="shared" si="1"/>
        <v>23</v>
      </c>
      <c r="N73" s="61"/>
    </row>
    <row r="74" spans="1:14" s="35" customFormat="1" ht="36.75" customHeight="1" x14ac:dyDescent="0.3">
      <c r="A74" s="44">
        <v>65</v>
      </c>
      <c r="B74" s="55">
        <v>2610062065</v>
      </c>
      <c r="C74" s="60" t="s">
        <v>509</v>
      </c>
      <c r="D74" s="48" t="s">
        <v>112</v>
      </c>
      <c r="E74" s="48" t="s">
        <v>82</v>
      </c>
      <c r="F74" s="48" t="s">
        <v>113</v>
      </c>
      <c r="G74" s="48" t="s">
        <v>114</v>
      </c>
      <c r="H74" s="48" t="s">
        <v>115</v>
      </c>
      <c r="I74" s="48" t="s">
        <v>116</v>
      </c>
      <c r="J74" s="48" t="s">
        <v>117</v>
      </c>
      <c r="K74" s="48" t="s">
        <v>118</v>
      </c>
      <c r="L74" s="48" t="s">
        <v>119</v>
      </c>
      <c r="M74" s="44">
        <f t="shared" si="1"/>
        <v>23</v>
      </c>
      <c r="N74" s="61"/>
    </row>
    <row r="75" spans="1:14" s="35" customFormat="1" ht="36.75" customHeight="1" x14ac:dyDescent="0.3">
      <c r="A75" s="44">
        <v>66</v>
      </c>
      <c r="B75" s="55">
        <v>2610062066</v>
      </c>
      <c r="C75" s="60" t="s">
        <v>510</v>
      </c>
      <c r="D75" s="48" t="s">
        <v>112</v>
      </c>
      <c r="E75" s="48" t="s">
        <v>82</v>
      </c>
      <c r="F75" s="48" t="s">
        <v>113</v>
      </c>
      <c r="G75" s="48" t="s">
        <v>114</v>
      </c>
      <c r="H75" s="48" t="s">
        <v>115</v>
      </c>
      <c r="I75" s="48" t="s">
        <v>116</v>
      </c>
      <c r="J75" s="48" t="s">
        <v>117</v>
      </c>
      <c r="K75" s="48" t="s">
        <v>118</v>
      </c>
      <c r="L75" s="48" t="s">
        <v>119</v>
      </c>
      <c r="M75" s="44">
        <f t="shared" si="1"/>
        <v>23</v>
      </c>
      <c r="N75" s="61"/>
    </row>
    <row r="76" spans="1:14" s="35" customFormat="1" ht="36.75" customHeight="1" x14ac:dyDescent="0.3">
      <c r="A76" s="44">
        <v>67</v>
      </c>
      <c r="B76" s="55">
        <v>2610062067</v>
      </c>
      <c r="C76" s="60" t="s">
        <v>511</v>
      </c>
      <c r="D76" s="48" t="s">
        <v>112</v>
      </c>
      <c r="E76" s="48" t="s">
        <v>82</v>
      </c>
      <c r="F76" s="48" t="s">
        <v>113</v>
      </c>
      <c r="G76" s="48" t="s">
        <v>114</v>
      </c>
      <c r="H76" s="48" t="s">
        <v>115</v>
      </c>
      <c r="I76" s="48" t="s">
        <v>116</v>
      </c>
      <c r="J76" s="48" t="s">
        <v>117</v>
      </c>
      <c r="K76" s="48" t="s">
        <v>118</v>
      </c>
      <c r="L76" s="48" t="s">
        <v>119</v>
      </c>
      <c r="M76" s="44">
        <f t="shared" si="1"/>
        <v>23</v>
      </c>
      <c r="N76" s="61"/>
    </row>
    <row r="77" spans="1:14" s="35" customFormat="1" ht="36.75" customHeight="1" x14ac:dyDescent="0.3">
      <c r="A77" s="44">
        <v>68</v>
      </c>
      <c r="B77" s="55">
        <v>2610062068</v>
      </c>
      <c r="C77" s="60" t="s">
        <v>512</v>
      </c>
      <c r="D77" s="48" t="s">
        <v>112</v>
      </c>
      <c r="E77" s="48" t="s">
        <v>82</v>
      </c>
      <c r="F77" s="48" t="s">
        <v>113</v>
      </c>
      <c r="G77" s="48" t="s">
        <v>114</v>
      </c>
      <c r="H77" s="48" t="s">
        <v>115</v>
      </c>
      <c r="I77" s="48" t="s">
        <v>116</v>
      </c>
      <c r="J77" s="48" t="s">
        <v>117</v>
      </c>
      <c r="K77" s="48" t="s">
        <v>118</v>
      </c>
      <c r="L77" s="48" t="s">
        <v>119</v>
      </c>
      <c r="M77" s="44">
        <f t="shared" si="1"/>
        <v>23</v>
      </c>
      <c r="N77" s="61"/>
    </row>
    <row r="78" spans="1:14" s="35" customFormat="1" ht="36.75" customHeight="1" x14ac:dyDescent="0.3">
      <c r="A78" s="44">
        <v>69</v>
      </c>
      <c r="B78" s="55">
        <v>2610062069</v>
      </c>
      <c r="C78" s="60" t="s">
        <v>513</v>
      </c>
      <c r="D78" s="48" t="s">
        <v>112</v>
      </c>
      <c r="E78" s="48" t="s">
        <v>82</v>
      </c>
      <c r="F78" s="48" t="s">
        <v>113</v>
      </c>
      <c r="G78" s="48" t="s">
        <v>114</v>
      </c>
      <c r="H78" s="48" t="s">
        <v>115</v>
      </c>
      <c r="I78" s="48" t="s">
        <v>116</v>
      </c>
      <c r="J78" s="48" t="s">
        <v>117</v>
      </c>
      <c r="K78" s="48" t="s">
        <v>118</v>
      </c>
      <c r="L78" s="48" t="s">
        <v>119</v>
      </c>
      <c r="M78" s="44">
        <f t="shared" si="1"/>
        <v>23</v>
      </c>
      <c r="N78" s="61"/>
    </row>
    <row r="79" spans="1:14" s="35" customFormat="1" ht="36.75" customHeight="1" x14ac:dyDescent="0.3">
      <c r="A79" s="44">
        <v>70</v>
      </c>
      <c r="B79" s="55">
        <v>2610062070</v>
      </c>
      <c r="C79" s="60" t="s">
        <v>514</v>
      </c>
      <c r="D79" s="48" t="s">
        <v>112</v>
      </c>
      <c r="E79" s="48" t="s">
        <v>82</v>
      </c>
      <c r="F79" s="48" t="s">
        <v>113</v>
      </c>
      <c r="G79" s="48" t="s">
        <v>114</v>
      </c>
      <c r="H79" s="48" t="s">
        <v>115</v>
      </c>
      <c r="I79" s="48" t="s">
        <v>116</v>
      </c>
      <c r="J79" s="48" t="s">
        <v>117</v>
      </c>
      <c r="K79" s="48" t="s">
        <v>118</v>
      </c>
      <c r="L79" s="48" t="s">
        <v>119</v>
      </c>
      <c r="M79" s="44">
        <f t="shared" si="1"/>
        <v>23</v>
      </c>
      <c r="N79" s="61"/>
    </row>
    <row r="80" spans="1:14" s="35" customFormat="1" ht="36.75" customHeight="1" x14ac:dyDescent="0.3">
      <c r="A80" s="44">
        <v>71</v>
      </c>
      <c r="B80" s="55">
        <v>2610062071</v>
      </c>
      <c r="C80" s="60" t="s">
        <v>515</v>
      </c>
      <c r="D80" s="48" t="s">
        <v>112</v>
      </c>
      <c r="E80" s="48" t="s">
        <v>82</v>
      </c>
      <c r="F80" s="48" t="s">
        <v>113</v>
      </c>
      <c r="G80" s="48" t="s">
        <v>114</v>
      </c>
      <c r="H80" s="48" t="s">
        <v>115</v>
      </c>
      <c r="I80" s="48" t="s">
        <v>116</v>
      </c>
      <c r="J80" s="48" t="s">
        <v>117</v>
      </c>
      <c r="K80" s="48" t="s">
        <v>118</v>
      </c>
      <c r="L80" s="48" t="s">
        <v>119</v>
      </c>
      <c r="M80" s="44">
        <f t="shared" si="1"/>
        <v>23</v>
      </c>
      <c r="N80" s="61"/>
    </row>
    <row r="81" spans="1:14" s="35" customFormat="1" ht="36.75" customHeight="1" x14ac:dyDescent="0.3">
      <c r="A81" s="44">
        <v>72</v>
      </c>
      <c r="B81" s="55">
        <v>2610062072</v>
      </c>
      <c r="C81" s="60" t="s">
        <v>516</v>
      </c>
      <c r="D81" s="48" t="s">
        <v>112</v>
      </c>
      <c r="E81" s="48" t="s">
        <v>82</v>
      </c>
      <c r="F81" s="48" t="s">
        <v>113</v>
      </c>
      <c r="G81" s="48" t="s">
        <v>114</v>
      </c>
      <c r="H81" s="48" t="s">
        <v>115</v>
      </c>
      <c r="I81" s="48" t="s">
        <v>116</v>
      </c>
      <c r="J81" s="48" t="s">
        <v>117</v>
      </c>
      <c r="K81" s="48" t="s">
        <v>118</v>
      </c>
      <c r="L81" s="48" t="s">
        <v>119</v>
      </c>
      <c r="M81" s="44">
        <f t="shared" si="1"/>
        <v>23</v>
      </c>
      <c r="N81" s="61"/>
    </row>
    <row r="82" spans="1:14" s="35" customFormat="1" ht="36.75" customHeight="1" x14ac:dyDescent="0.3">
      <c r="A82" s="44">
        <v>73</v>
      </c>
      <c r="B82" s="55">
        <v>2610062073</v>
      </c>
      <c r="C82" s="60" t="s">
        <v>517</v>
      </c>
      <c r="D82" s="48" t="s">
        <v>112</v>
      </c>
      <c r="E82" s="48" t="s">
        <v>82</v>
      </c>
      <c r="F82" s="48" t="s">
        <v>113</v>
      </c>
      <c r="G82" s="48" t="s">
        <v>114</v>
      </c>
      <c r="H82" s="48" t="s">
        <v>115</v>
      </c>
      <c r="I82" s="48" t="s">
        <v>116</v>
      </c>
      <c r="J82" s="48" t="s">
        <v>117</v>
      </c>
      <c r="K82" s="48" t="s">
        <v>118</v>
      </c>
      <c r="L82" s="48" t="s">
        <v>119</v>
      </c>
      <c r="M82" s="44">
        <f t="shared" si="1"/>
        <v>23</v>
      </c>
      <c r="N82" s="61"/>
    </row>
    <row r="83" spans="1:14" s="35" customFormat="1" ht="36.75" customHeight="1" x14ac:dyDescent="0.3">
      <c r="A83" s="44">
        <v>74</v>
      </c>
      <c r="B83" s="55">
        <v>2610062074</v>
      </c>
      <c r="C83" s="60" t="s">
        <v>518</v>
      </c>
      <c r="D83" s="48" t="s">
        <v>112</v>
      </c>
      <c r="E83" s="48" t="s">
        <v>82</v>
      </c>
      <c r="F83" s="48" t="s">
        <v>113</v>
      </c>
      <c r="G83" s="48" t="s">
        <v>114</v>
      </c>
      <c r="H83" s="48" t="s">
        <v>115</v>
      </c>
      <c r="I83" s="48" t="s">
        <v>116</v>
      </c>
      <c r="J83" s="48" t="s">
        <v>117</v>
      </c>
      <c r="K83" s="48" t="s">
        <v>118</v>
      </c>
      <c r="L83" s="48" t="s">
        <v>119</v>
      </c>
      <c r="M83" s="44">
        <f t="shared" si="1"/>
        <v>23</v>
      </c>
      <c r="N83" s="61"/>
    </row>
    <row r="84" spans="1:14" s="35" customFormat="1" ht="36.75" customHeight="1" x14ac:dyDescent="0.3">
      <c r="A84" s="44">
        <v>75</v>
      </c>
      <c r="B84" s="55">
        <v>2610062075</v>
      </c>
      <c r="C84" s="60" t="s">
        <v>519</v>
      </c>
      <c r="D84" s="48" t="s">
        <v>112</v>
      </c>
      <c r="E84" s="48" t="s">
        <v>82</v>
      </c>
      <c r="F84" s="48" t="s">
        <v>113</v>
      </c>
      <c r="G84" s="48" t="s">
        <v>114</v>
      </c>
      <c r="H84" s="48" t="s">
        <v>115</v>
      </c>
      <c r="I84" s="48" t="s">
        <v>116</v>
      </c>
      <c r="J84" s="48" t="s">
        <v>117</v>
      </c>
      <c r="K84" s="48" t="s">
        <v>118</v>
      </c>
      <c r="L84" s="48" t="s">
        <v>119</v>
      </c>
      <c r="M84" s="44">
        <f t="shared" si="1"/>
        <v>23</v>
      </c>
      <c r="N84" s="61"/>
    </row>
    <row r="85" spans="1:14" s="35" customFormat="1" ht="36.75" customHeight="1" x14ac:dyDescent="0.3">
      <c r="A85" s="44">
        <v>76</v>
      </c>
      <c r="B85" s="55">
        <v>2610062076</v>
      </c>
      <c r="C85" s="60" t="s">
        <v>520</v>
      </c>
      <c r="D85" s="48" t="s">
        <v>112</v>
      </c>
      <c r="E85" s="48" t="s">
        <v>82</v>
      </c>
      <c r="F85" s="48" t="s">
        <v>113</v>
      </c>
      <c r="G85" s="48" t="s">
        <v>114</v>
      </c>
      <c r="H85" s="48" t="s">
        <v>115</v>
      </c>
      <c r="I85" s="48" t="s">
        <v>116</v>
      </c>
      <c r="J85" s="48" t="s">
        <v>117</v>
      </c>
      <c r="K85" s="48" t="s">
        <v>118</v>
      </c>
      <c r="L85" s="48" t="s">
        <v>119</v>
      </c>
      <c r="M85" s="44">
        <f t="shared" si="1"/>
        <v>23</v>
      </c>
      <c r="N85" s="61"/>
    </row>
    <row r="86" spans="1:14" s="35" customFormat="1" ht="36.75" customHeight="1" x14ac:dyDescent="0.3">
      <c r="A86" s="44">
        <v>77</v>
      </c>
      <c r="B86" s="55">
        <v>2610062077</v>
      </c>
      <c r="C86" s="60" t="s">
        <v>521</v>
      </c>
      <c r="D86" s="48" t="s">
        <v>112</v>
      </c>
      <c r="E86" s="48" t="s">
        <v>82</v>
      </c>
      <c r="F86" s="48" t="s">
        <v>113</v>
      </c>
      <c r="G86" s="48" t="s">
        <v>114</v>
      </c>
      <c r="H86" s="48" t="s">
        <v>115</v>
      </c>
      <c r="I86" s="48" t="s">
        <v>116</v>
      </c>
      <c r="J86" s="48" t="s">
        <v>117</v>
      </c>
      <c r="K86" s="48" t="s">
        <v>118</v>
      </c>
      <c r="L86" s="48" t="s">
        <v>119</v>
      </c>
      <c r="M86" s="44">
        <f t="shared" si="1"/>
        <v>23</v>
      </c>
      <c r="N86" s="61"/>
    </row>
    <row r="87" spans="1:14" s="35" customFormat="1" ht="36.75" customHeight="1" x14ac:dyDescent="0.3">
      <c r="A87" s="44">
        <v>78</v>
      </c>
      <c r="B87" s="55">
        <v>2610062078</v>
      </c>
      <c r="C87" s="60" t="s">
        <v>522</v>
      </c>
      <c r="D87" s="48" t="s">
        <v>112</v>
      </c>
      <c r="E87" s="48" t="s">
        <v>82</v>
      </c>
      <c r="F87" s="48" t="s">
        <v>113</v>
      </c>
      <c r="G87" s="48" t="s">
        <v>114</v>
      </c>
      <c r="H87" s="48" t="s">
        <v>115</v>
      </c>
      <c r="I87" s="48" t="s">
        <v>116</v>
      </c>
      <c r="J87" s="48" t="s">
        <v>117</v>
      </c>
      <c r="K87" s="48" t="s">
        <v>118</v>
      </c>
      <c r="L87" s="48" t="s">
        <v>119</v>
      </c>
      <c r="M87" s="44">
        <f t="shared" si="1"/>
        <v>23</v>
      </c>
      <c r="N87" s="61"/>
    </row>
    <row r="88" spans="1:14" s="35" customFormat="1" ht="36.75" customHeight="1" x14ac:dyDescent="0.3">
      <c r="A88" s="44">
        <v>79</v>
      </c>
      <c r="B88" s="55">
        <v>2610062079</v>
      </c>
      <c r="C88" s="60" t="s">
        <v>523</v>
      </c>
      <c r="D88" s="48" t="s">
        <v>112</v>
      </c>
      <c r="E88" s="48" t="s">
        <v>82</v>
      </c>
      <c r="F88" s="48" t="s">
        <v>113</v>
      </c>
      <c r="G88" s="48" t="s">
        <v>114</v>
      </c>
      <c r="H88" s="48" t="s">
        <v>115</v>
      </c>
      <c r="I88" s="48" t="s">
        <v>116</v>
      </c>
      <c r="J88" s="48" t="s">
        <v>117</v>
      </c>
      <c r="K88" s="48" t="s">
        <v>118</v>
      </c>
      <c r="L88" s="48" t="s">
        <v>119</v>
      </c>
      <c r="M88" s="44">
        <f t="shared" si="1"/>
        <v>23</v>
      </c>
      <c r="N88" s="61"/>
    </row>
    <row r="89" spans="1:14" s="35" customFormat="1" ht="36.75" customHeight="1" x14ac:dyDescent="0.3">
      <c r="A89" s="44">
        <v>80</v>
      </c>
      <c r="B89" s="55">
        <v>2610062080</v>
      </c>
      <c r="C89" s="60" t="s">
        <v>524</v>
      </c>
      <c r="D89" s="48" t="s">
        <v>112</v>
      </c>
      <c r="E89" s="48" t="s">
        <v>82</v>
      </c>
      <c r="F89" s="48" t="s">
        <v>113</v>
      </c>
      <c r="G89" s="48" t="s">
        <v>114</v>
      </c>
      <c r="H89" s="48" t="s">
        <v>115</v>
      </c>
      <c r="I89" s="48" t="s">
        <v>116</v>
      </c>
      <c r="J89" s="48" t="s">
        <v>117</v>
      </c>
      <c r="K89" s="48" t="s">
        <v>118</v>
      </c>
      <c r="L89" s="48" t="s">
        <v>119</v>
      </c>
      <c r="M89" s="44">
        <f t="shared" si="1"/>
        <v>23</v>
      </c>
      <c r="N89" s="61"/>
    </row>
    <row r="90" spans="1:14" s="35" customFormat="1" ht="36.75" customHeight="1" x14ac:dyDescent="0.3">
      <c r="A90" s="44">
        <v>81</v>
      </c>
      <c r="B90" s="55">
        <v>2610062081</v>
      </c>
      <c r="C90" s="60" t="s">
        <v>525</v>
      </c>
      <c r="D90" s="48" t="s">
        <v>112</v>
      </c>
      <c r="E90" s="48" t="s">
        <v>82</v>
      </c>
      <c r="F90" s="48" t="s">
        <v>113</v>
      </c>
      <c r="G90" s="48" t="s">
        <v>114</v>
      </c>
      <c r="H90" s="48" t="s">
        <v>115</v>
      </c>
      <c r="I90" s="48" t="s">
        <v>116</v>
      </c>
      <c r="J90" s="48" t="s">
        <v>117</v>
      </c>
      <c r="K90" s="48" t="s">
        <v>118</v>
      </c>
      <c r="L90" s="48" t="s">
        <v>119</v>
      </c>
      <c r="M90" s="44">
        <f t="shared" si="1"/>
        <v>23</v>
      </c>
      <c r="N90" s="61"/>
    </row>
    <row r="91" spans="1:14" x14ac:dyDescent="0.3">
      <c r="D91" s="36"/>
      <c r="E91" s="36"/>
      <c r="F91" s="36"/>
      <c r="G91" s="86" t="s">
        <v>206</v>
      </c>
      <c r="H91" s="86"/>
      <c r="I91" s="86"/>
      <c r="J91" s="86"/>
      <c r="K91" s="86"/>
      <c r="L91" s="86"/>
      <c r="M91" s="86"/>
      <c r="N91" s="86"/>
    </row>
    <row r="92" spans="1:14" x14ac:dyDescent="0.3">
      <c r="D92" s="36"/>
      <c r="E92" s="36"/>
      <c r="F92" s="36"/>
      <c r="G92" s="87" t="s">
        <v>61</v>
      </c>
      <c r="H92" s="87"/>
      <c r="I92" s="87"/>
      <c r="J92" s="87"/>
      <c r="K92" s="87"/>
      <c r="L92" s="87"/>
      <c r="M92" s="87"/>
      <c r="N92" s="87"/>
    </row>
    <row r="93" spans="1:14" x14ac:dyDescent="0.3">
      <c r="D93" s="36"/>
      <c r="E93" s="36"/>
      <c r="F93" s="36"/>
      <c r="G93" s="36"/>
      <c r="H93" s="36"/>
      <c r="I93" s="36"/>
    </row>
    <row r="94" spans="1:14" x14ac:dyDescent="0.3">
      <c r="D94" s="36"/>
      <c r="E94" s="36"/>
      <c r="F94" s="36"/>
      <c r="G94" s="36"/>
      <c r="H94" s="36"/>
      <c r="I94" s="36"/>
    </row>
    <row r="95" spans="1:14" x14ac:dyDescent="0.3">
      <c r="D95" s="36"/>
      <c r="E95" s="36"/>
      <c r="F95" s="36"/>
      <c r="G95" s="36"/>
      <c r="H95" s="36"/>
      <c r="I95" s="36"/>
    </row>
    <row r="96" spans="1:14" x14ac:dyDescent="0.3">
      <c r="D96" s="36"/>
      <c r="E96" s="36"/>
      <c r="F96" s="36"/>
      <c r="G96" s="36"/>
      <c r="H96" s="36"/>
      <c r="I96" s="36"/>
    </row>
    <row r="97" spans="4:9" x14ac:dyDescent="0.3">
      <c r="D97" s="36"/>
      <c r="E97" s="36"/>
      <c r="F97" s="36"/>
      <c r="G97" s="36"/>
      <c r="H97" s="36"/>
      <c r="I97" s="36"/>
    </row>
    <row r="98" spans="4:9" x14ac:dyDescent="0.3">
      <c r="D98" s="36"/>
      <c r="E98" s="36"/>
      <c r="F98" s="36"/>
      <c r="G98" s="36"/>
      <c r="H98" s="36"/>
      <c r="I98" s="36"/>
    </row>
    <row r="99" spans="4:9" x14ac:dyDescent="0.3">
      <c r="D99" s="36"/>
      <c r="E99" s="36"/>
      <c r="F99" s="36"/>
      <c r="G99" s="36"/>
      <c r="H99" s="36"/>
      <c r="I99" s="36"/>
    </row>
    <row r="100" spans="4:9" x14ac:dyDescent="0.3">
      <c r="D100" s="36"/>
      <c r="E100" s="36"/>
      <c r="F100" s="36"/>
      <c r="G100" s="36"/>
      <c r="H100" s="36"/>
      <c r="I100" s="36"/>
    </row>
    <row r="101" spans="4:9" x14ac:dyDescent="0.3">
      <c r="D101" s="36"/>
      <c r="E101" s="36"/>
      <c r="F101" s="36"/>
      <c r="G101" s="36"/>
      <c r="H101" s="36"/>
      <c r="I101" s="36"/>
    </row>
    <row r="102" spans="4:9" x14ac:dyDescent="0.3">
      <c r="D102" s="36"/>
      <c r="E102" s="36"/>
      <c r="F102" s="36"/>
      <c r="G102" s="36"/>
      <c r="H102" s="36"/>
      <c r="I102" s="36"/>
    </row>
    <row r="103" spans="4:9" x14ac:dyDescent="0.3">
      <c r="D103" s="36"/>
      <c r="E103" s="36"/>
      <c r="F103" s="36"/>
      <c r="G103" s="36"/>
      <c r="H103" s="36"/>
      <c r="I103" s="36"/>
    </row>
    <row r="104" spans="4:9" x14ac:dyDescent="0.3">
      <c r="D104" s="36"/>
      <c r="E104" s="36"/>
      <c r="F104" s="36"/>
      <c r="G104" s="36"/>
      <c r="H104" s="36"/>
      <c r="I104" s="36"/>
    </row>
    <row r="105" spans="4:9" x14ac:dyDescent="0.3">
      <c r="D105" s="36"/>
      <c r="E105" s="36"/>
      <c r="F105" s="36"/>
      <c r="G105" s="36"/>
      <c r="H105" s="36"/>
      <c r="I105" s="36"/>
    </row>
    <row r="106" spans="4:9" x14ac:dyDescent="0.3">
      <c r="D106" s="36"/>
      <c r="E106" s="36"/>
      <c r="F106" s="36"/>
      <c r="G106" s="36"/>
      <c r="H106" s="36"/>
      <c r="I106" s="36"/>
    </row>
    <row r="107" spans="4:9" x14ac:dyDescent="0.3">
      <c r="D107" s="36"/>
      <c r="E107" s="36"/>
      <c r="F107" s="36"/>
      <c r="G107" s="36"/>
      <c r="H107" s="36"/>
      <c r="I107" s="36"/>
    </row>
    <row r="108" spans="4:9" x14ac:dyDescent="0.3">
      <c r="D108" s="36"/>
      <c r="E108" s="36"/>
      <c r="F108" s="36"/>
      <c r="G108" s="36"/>
      <c r="H108" s="36"/>
      <c r="I108" s="36"/>
    </row>
    <row r="109" spans="4:9" x14ac:dyDescent="0.3">
      <c r="D109" s="36"/>
      <c r="E109" s="36"/>
      <c r="F109" s="36"/>
      <c r="G109" s="36"/>
      <c r="H109" s="36"/>
      <c r="I109" s="36"/>
    </row>
    <row r="110" spans="4:9" x14ac:dyDescent="0.3">
      <c r="D110" s="36"/>
      <c r="E110" s="36"/>
      <c r="F110" s="36"/>
      <c r="G110" s="36"/>
      <c r="H110" s="36"/>
      <c r="I110" s="36"/>
    </row>
    <row r="111" spans="4:9" x14ac:dyDescent="0.3">
      <c r="D111" s="36"/>
      <c r="E111" s="36"/>
      <c r="F111" s="36"/>
      <c r="G111" s="36"/>
      <c r="H111" s="36"/>
      <c r="I111" s="36"/>
    </row>
    <row r="112" spans="4:9" x14ac:dyDescent="0.3">
      <c r="D112" s="36"/>
      <c r="E112" s="36"/>
      <c r="F112" s="36"/>
      <c r="G112" s="36"/>
      <c r="H112" s="36"/>
      <c r="I112" s="36"/>
    </row>
    <row r="113" spans="4:9" x14ac:dyDescent="0.3">
      <c r="D113" s="36"/>
      <c r="E113" s="36"/>
      <c r="F113" s="36"/>
      <c r="G113" s="36"/>
      <c r="H113" s="36"/>
      <c r="I113" s="36"/>
    </row>
    <row r="114" spans="4:9" x14ac:dyDescent="0.3">
      <c r="D114" s="36"/>
      <c r="E114" s="36"/>
      <c r="F114" s="36"/>
      <c r="G114" s="36"/>
      <c r="H114" s="36"/>
      <c r="I114" s="36"/>
    </row>
    <row r="115" spans="4:9" x14ac:dyDescent="0.3">
      <c r="D115" s="36"/>
      <c r="E115" s="36"/>
      <c r="F115" s="36"/>
      <c r="G115" s="36"/>
      <c r="H115" s="36"/>
      <c r="I115" s="36"/>
    </row>
    <row r="116" spans="4:9" x14ac:dyDescent="0.3">
      <c r="D116" s="36"/>
      <c r="E116" s="36"/>
      <c r="F116" s="36"/>
      <c r="G116" s="36"/>
      <c r="H116" s="36"/>
      <c r="I116" s="36"/>
    </row>
    <row r="117" spans="4:9" x14ac:dyDescent="0.3">
      <c r="D117" s="36"/>
      <c r="E117" s="36"/>
      <c r="F117" s="36"/>
      <c r="G117" s="36"/>
      <c r="H117" s="36"/>
      <c r="I117" s="36"/>
    </row>
    <row r="118" spans="4:9" x14ac:dyDescent="0.3">
      <c r="D118" s="36"/>
      <c r="E118" s="36"/>
      <c r="F118" s="36"/>
      <c r="G118" s="36"/>
      <c r="H118" s="36"/>
      <c r="I118" s="36"/>
    </row>
    <row r="119" spans="4:9" x14ac:dyDescent="0.3">
      <c r="D119" s="36"/>
      <c r="E119" s="36"/>
      <c r="F119" s="36"/>
      <c r="G119" s="36"/>
      <c r="H119" s="36"/>
      <c r="I119" s="36"/>
    </row>
    <row r="120" spans="4:9" x14ac:dyDescent="0.3">
      <c r="D120" s="36"/>
      <c r="E120" s="36"/>
      <c r="F120" s="36"/>
      <c r="G120" s="36"/>
      <c r="H120" s="36"/>
      <c r="I120" s="36"/>
    </row>
    <row r="121" spans="4:9" x14ac:dyDescent="0.3">
      <c r="D121" s="36"/>
      <c r="E121" s="36"/>
      <c r="F121" s="36"/>
      <c r="G121" s="36"/>
      <c r="H121" s="36"/>
      <c r="I121" s="36"/>
    </row>
    <row r="122" spans="4:9" x14ac:dyDescent="0.3">
      <c r="D122" s="36"/>
      <c r="E122" s="36"/>
      <c r="F122" s="36"/>
      <c r="G122" s="36"/>
      <c r="H122" s="36"/>
      <c r="I122" s="36"/>
    </row>
    <row r="123" spans="4:9" x14ac:dyDescent="0.3">
      <c r="D123" s="36"/>
      <c r="E123" s="36"/>
      <c r="F123" s="36"/>
      <c r="G123" s="36"/>
      <c r="H123" s="36"/>
      <c r="I123" s="36"/>
    </row>
    <row r="124" spans="4:9" x14ac:dyDescent="0.3">
      <c r="D124" s="36"/>
      <c r="E124" s="36"/>
      <c r="F124" s="36"/>
      <c r="G124" s="36"/>
      <c r="H124" s="36"/>
      <c r="I124" s="36"/>
    </row>
    <row r="125" spans="4:9" x14ac:dyDescent="0.3">
      <c r="D125" s="36"/>
      <c r="E125" s="36"/>
      <c r="F125" s="36"/>
      <c r="G125" s="36"/>
      <c r="H125" s="36"/>
      <c r="I125" s="36"/>
    </row>
    <row r="126" spans="4:9" x14ac:dyDescent="0.3">
      <c r="D126" s="36"/>
      <c r="E126" s="36"/>
      <c r="F126" s="36"/>
      <c r="G126" s="36"/>
      <c r="H126" s="36"/>
      <c r="I126" s="36"/>
    </row>
    <row r="127" spans="4:9" x14ac:dyDescent="0.3">
      <c r="D127" s="36"/>
      <c r="E127" s="36"/>
      <c r="F127" s="36"/>
      <c r="G127" s="36"/>
      <c r="H127" s="36"/>
      <c r="I127" s="36"/>
    </row>
    <row r="128" spans="4:9" x14ac:dyDescent="0.3">
      <c r="D128" s="36"/>
      <c r="E128" s="36"/>
      <c r="F128" s="36"/>
      <c r="G128" s="36"/>
      <c r="H128" s="36"/>
      <c r="I128" s="36"/>
    </row>
    <row r="129" spans="4:9" x14ac:dyDescent="0.3">
      <c r="D129" s="36"/>
      <c r="E129" s="36"/>
      <c r="F129" s="36"/>
      <c r="G129" s="36"/>
      <c r="H129" s="36"/>
      <c r="I129" s="36"/>
    </row>
    <row r="130" spans="4:9" x14ac:dyDescent="0.3">
      <c r="D130" s="36"/>
      <c r="E130" s="36"/>
      <c r="F130" s="36"/>
      <c r="G130" s="36"/>
      <c r="H130" s="36"/>
      <c r="I130" s="36"/>
    </row>
    <row r="131" spans="4:9" x14ac:dyDescent="0.3">
      <c r="D131" s="36"/>
      <c r="E131" s="36"/>
      <c r="F131" s="36"/>
      <c r="G131" s="36"/>
      <c r="H131" s="36"/>
      <c r="I131" s="36"/>
    </row>
    <row r="132" spans="4:9" x14ac:dyDescent="0.3">
      <c r="D132" s="36"/>
      <c r="E132" s="36"/>
      <c r="F132" s="36"/>
      <c r="G132" s="36"/>
      <c r="H132" s="36"/>
      <c r="I132" s="36"/>
    </row>
    <row r="133" spans="4:9" x14ac:dyDescent="0.3">
      <c r="D133" s="36"/>
      <c r="E133" s="36"/>
      <c r="F133" s="36"/>
      <c r="G133" s="36"/>
      <c r="H133" s="36"/>
      <c r="I133" s="36"/>
    </row>
    <row r="134" spans="4:9" x14ac:dyDescent="0.3">
      <c r="D134" s="36"/>
      <c r="E134" s="36"/>
      <c r="F134" s="36"/>
      <c r="G134" s="36"/>
      <c r="H134" s="36"/>
      <c r="I134" s="36"/>
    </row>
    <row r="135" spans="4:9" x14ac:dyDescent="0.3">
      <c r="D135" s="36"/>
      <c r="E135" s="36"/>
      <c r="F135" s="36"/>
      <c r="G135" s="36"/>
      <c r="H135" s="36"/>
      <c r="I135" s="36"/>
    </row>
    <row r="136" spans="4:9" x14ac:dyDescent="0.3">
      <c r="D136" s="36"/>
      <c r="E136" s="36"/>
      <c r="F136" s="36"/>
      <c r="G136" s="36"/>
      <c r="H136" s="36"/>
      <c r="I136" s="36"/>
    </row>
    <row r="137" spans="4:9" x14ac:dyDescent="0.3">
      <c r="D137" s="36"/>
      <c r="E137" s="36"/>
      <c r="F137" s="36"/>
      <c r="G137" s="36"/>
      <c r="H137" s="36"/>
      <c r="I137" s="36"/>
    </row>
    <row r="138" spans="4:9" x14ac:dyDescent="0.3">
      <c r="D138" s="36"/>
      <c r="E138" s="36"/>
      <c r="F138" s="36"/>
      <c r="G138" s="36"/>
      <c r="H138" s="36"/>
      <c r="I138" s="36"/>
    </row>
    <row r="139" spans="4:9" x14ac:dyDescent="0.3">
      <c r="D139" s="36"/>
      <c r="E139" s="36"/>
      <c r="F139" s="36"/>
      <c r="G139" s="36"/>
      <c r="H139" s="36"/>
      <c r="I139" s="36"/>
    </row>
    <row r="140" spans="4:9" x14ac:dyDescent="0.3">
      <c r="D140" s="36"/>
      <c r="E140" s="36"/>
      <c r="F140" s="36"/>
      <c r="G140" s="36"/>
      <c r="H140" s="36"/>
      <c r="I140" s="36"/>
    </row>
    <row r="141" spans="4:9" x14ac:dyDescent="0.3">
      <c r="D141" s="36"/>
      <c r="E141" s="36"/>
      <c r="F141" s="36"/>
      <c r="G141" s="36"/>
      <c r="H141" s="36"/>
      <c r="I141" s="36"/>
    </row>
    <row r="142" spans="4:9" x14ac:dyDescent="0.3">
      <c r="D142" s="36"/>
      <c r="E142" s="36"/>
      <c r="F142" s="36"/>
      <c r="G142" s="36"/>
      <c r="H142" s="36"/>
      <c r="I142" s="36"/>
    </row>
    <row r="143" spans="4:9" x14ac:dyDescent="0.3">
      <c r="D143" s="36"/>
      <c r="E143" s="36"/>
      <c r="F143" s="36"/>
      <c r="G143" s="36"/>
      <c r="H143" s="36"/>
      <c r="I143" s="36"/>
    </row>
    <row r="144" spans="4:9" x14ac:dyDescent="0.3">
      <c r="D144" s="36"/>
      <c r="E144" s="36"/>
      <c r="F144" s="36"/>
      <c r="G144" s="36"/>
      <c r="H144" s="36"/>
      <c r="I144" s="36"/>
    </row>
    <row r="145" spans="4:9" x14ac:dyDescent="0.3">
      <c r="D145" s="36"/>
      <c r="E145" s="36"/>
      <c r="F145" s="36"/>
      <c r="G145" s="36"/>
      <c r="H145" s="36"/>
      <c r="I145" s="36"/>
    </row>
    <row r="146" spans="4:9" x14ac:dyDescent="0.3">
      <c r="D146" s="36"/>
      <c r="E146" s="36"/>
      <c r="F146" s="36"/>
      <c r="G146" s="36"/>
      <c r="H146" s="36"/>
      <c r="I146" s="36"/>
    </row>
    <row r="147" spans="4:9" x14ac:dyDescent="0.3">
      <c r="D147" s="36"/>
      <c r="E147" s="36"/>
      <c r="F147" s="36"/>
      <c r="G147" s="36"/>
      <c r="H147" s="36"/>
      <c r="I147" s="36"/>
    </row>
    <row r="148" spans="4:9" x14ac:dyDescent="0.3">
      <c r="D148" s="36"/>
      <c r="E148" s="36"/>
      <c r="F148" s="36"/>
      <c r="G148" s="36"/>
      <c r="H148" s="36"/>
      <c r="I148" s="36"/>
    </row>
    <row r="149" spans="4:9" x14ac:dyDescent="0.3">
      <c r="D149" s="36"/>
      <c r="E149" s="36"/>
      <c r="F149" s="36"/>
      <c r="G149" s="36"/>
      <c r="H149" s="36"/>
      <c r="I149" s="36"/>
    </row>
    <row r="150" spans="4:9" x14ac:dyDescent="0.3">
      <c r="D150" s="36"/>
      <c r="E150" s="36"/>
      <c r="F150" s="36"/>
      <c r="G150" s="36"/>
      <c r="H150" s="36"/>
      <c r="I150" s="36"/>
    </row>
    <row r="151" spans="4:9" x14ac:dyDescent="0.3">
      <c r="D151" s="36"/>
      <c r="E151" s="36"/>
      <c r="F151" s="36"/>
      <c r="G151" s="36"/>
      <c r="H151" s="36"/>
      <c r="I151" s="36"/>
    </row>
    <row r="152" spans="4:9" x14ac:dyDescent="0.3">
      <c r="D152" s="36"/>
      <c r="E152" s="36"/>
      <c r="F152" s="36"/>
      <c r="G152" s="36"/>
      <c r="H152" s="36"/>
      <c r="I152" s="36"/>
    </row>
    <row r="153" spans="4:9" x14ac:dyDescent="0.3">
      <c r="D153" s="36"/>
      <c r="E153" s="36"/>
      <c r="F153" s="36"/>
      <c r="G153" s="36"/>
      <c r="H153" s="36"/>
      <c r="I153" s="36"/>
    </row>
    <row r="154" spans="4:9" x14ac:dyDescent="0.3">
      <c r="D154" s="36"/>
      <c r="E154" s="36"/>
      <c r="F154" s="36"/>
      <c r="G154" s="36"/>
      <c r="H154" s="36"/>
      <c r="I154" s="36"/>
    </row>
    <row r="155" spans="4:9" x14ac:dyDescent="0.3">
      <c r="D155" s="36"/>
      <c r="E155" s="36"/>
      <c r="F155" s="36"/>
      <c r="G155" s="36"/>
      <c r="H155" s="36"/>
      <c r="I155" s="36"/>
    </row>
    <row r="156" spans="4:9" x14ac:dyDescent="0.3">
      <c r="D156" s="36"/>
      <c r="E156" s="36"/>
      <c r="F156" s="36"/>
      <c r="G156" s="36"/>
      <c r="H156" s="36"/>
      <c r="I156" s="36"/>
    </row>
    <row r="157" spans="4:9" x14ac:dyDescent="0.3">
      <c r="D157" s="36"/>
      <c r="E157" s="36"/>
      <c r="F157" s="36"/>
      <c r="G157" s="36"/>
      <c r="H157" s="36"/>
      <c r="I157" s="36"/>
    </row>
    <row r="158" spans="4:9" x14ac:dyDescent="0.3">
      <c r="D158" s="36"/>
      <c r="E158" s="36"/>
      <c r="F158" s="36"/>
      <c r="G158" s="36"/>
      <c r="H158" s="36"/>
      <c r="I158" s="36"/>
    </row>
    <row r="159" spans="4:9" x14ac:dyDescent="0.3">
      <c r="D159" s="36"/>
      <c r="E159" s="36"/>
      <c r="F159" s="36"/>
      <c r="G159" s="36"/>
      <c r="H159" s="36"/>
      <c r="I159" s="36"/>
    </row>
    <row r="160" spans="4:9" x14ac:dyDescent="0.3">
      <c r="D160" s="36"/>
      <c r="E160" s="36"/>
      <c r="F160" s="36"/>
      <c r="G160" s="36"/>
      <c r="H160" s="36"/>
      <c r="I160" s="36"/>
    </row>
    <row r="161" spans="4:9" x14ac:dyDescent="0.3">
      <c r="D161" s="36"/>
      <c r="E161" s="36"/>
      <c r="F161" s="36"/>
      <c r="G161" s="36"/>
      <c r="H161" s="36"/>
      <c r="I161" s="36"/>
    </row>
    <row r="162" spans="4:9" x14ac:dyDescent="0.3">
      <c r="D162" s="36"/>
      <c r="E162" s="36"/>
      <c r="F162" s="36"/>
      <c r="G162" s="36"/>
      <c r="H162" s="36"/>
      <c r="I162" s="36"/>
    </row>
    <row r="163" spans="4:9" x14ac:dyDescent="0.3">
      <c r="D163" s="36"/>
      <c r="E163" s="36"/>
      <c r="F163" s="36"/>
      <c r="G163" s="36"/>
      <c r="H163" s="36"/>
      <c r="I163" s="36"/>
    </row>
    <row r="164" spans="4:9" x14ac:dyDescent="0.3">
      <c r="D164" s="36"/>
      <c r="E164" s="36"/>
      <c r="F164" s="36"/>
      <c r="G164" s="36"/>
      <c r="H164" s="36"/>
      <c r="I164" s="36"/>
    </row>
    <row r="165" spans="4:9" x14ac:dyDescent="0.3">
      <c r="D165" s="36"/>
      <c r="E165" s="36"/>
      <c r="F165" s="36"/>
      <c r="G165" s="36"/>
      <c r="H165" s="36"/>
      <c r="I165" s="36"/>
    </row>
    <row r="166" spans="4:9" x14ac:dyDescent="0.3">
      <c r="D166" s="36"/>
      <c r="E166" s="36"/>
      <c r="F166" s="36"/>
      <c r="G166" s="36"/>
      <c r="H166" s="36"/>
      <c r="I166" s="36"/>
    </row>
    <row r="167" spans="4:9" x14ac:dyDescent="0.3">
      <c r="D167" s="36"/>
      <c r="E167" s="36"/>
      <c r="F167" s="36"/>
      <c r="G167" s="36"/>
      <c r="H167" s="36"/>
      <c r="I167" s="36"/>
    </row>
    <row r="168" spans="4:9" x14ac:dyDescent="0.3">
      <c r="D168" s="36"/>
      <c r="E168" s="36"/>
      <c r="F168" s="36"/>
      <c r="G168" s="36"/>
      <c r="H168" s="36"/>
      <c r="I168" s="36"/>
    </row>
    <row r="169" spans="4:9" x14ac:dyDescent="0.3">
      <c r="D169" s="36"/>
      <c r="E169" s="36"/>
      <c r="F169" s="36"/>
      <c r="G169" s="36"/>
      <c r="H169" s="36"/>
      <c r="I169" s="36"/>
    </row>
    <row r="170" spans="4:9" x14ac:dyDescent="0.3">
      <c r="D170" s="36"/>
      <c r="E170" s="36"/>
      <c r="F170" s="36"/>
      <c r="G170" s="36"/>
      <c r="H170" s="36"/>
      <c r="I170" s="36"/>
    </row>
    <row r="171" spans="4:9" x14ac:dyDescent="0.3">
      <c r="D171" s="36"/>
      <c r="E171" s="36"/>
      <c r="F171" s="36"/>
      <c r="G171" s="36"/>
      <c r="H171" s="36"/>
      <c r="I171" s="36"/>
    </row>
    <row r="172" spans="4:9" x14ac:dyDescent="0.3">
      <c r="D172" s="36"/>
      <c r="E172" s="36"/>
      <c r="F172" s="36"/>
      <c r="G172" s="36"/>
      <c r="H172" s="36"/>
      <c r="I172" s="36"/>
    </row>
    <row r="173" spans="4:9" x14ac:dyDescent="0.3">
      <c r="D173" s="36"/>
      <c r="E173" s="36"/>
      <c r="F173" s="36"/>
      <c r="G173" s="36"/>
      <c r="H173" s="36"/>
      <c r="I173" s="36"/>
    </row>
    <row r="174" spans="4:9" x14ac:dyDescent="0.3">
      <c r="D174" s="36"/>
      <c r="E174" s="36"/>
      <c r="F174" s="36"/>
      <c r="G174" s="36"/>
      <c r="H174" s="36"/>
      <c r="I174" s="36"/>
    </row>
    <row r="175" spans="4:9" x14ac:dyDescent="0.3">
      <c r="D175" s="36"/>
      <c r="E175" s="36"/>
      <c r="F175" s="36"/>
      <c r="G175" s="36"/>
      <c r="H175" s="36"/>
      <c r="I175" s="36"/>
    </row>
    <row r="176" spans="4:9" x14ac:dyDescent="0.3">
      <c r="D176" s="36"/>
      <c r="E176" s="36"/>
      <c r="F176" s="36"/>
      <c r="G176" s="36"/>
      <c r="H176" s="36"/>
      <c r="I176" s="36"/>
    </row>
    <row r="177" spans="4:9" x14ac:dyDescent="0.3">
      <c r="D177" s="36"/>
      <c r="E177" s="36"/>
      <c r="F177" s="36"/>
      <c r="G177" s="36"/>
      <c r="H177" s="36"/>
      <c r="I177" s="36"/>
    </row>
    <row r="178" spans="4:9" x14ac:dyDescent="0.3">
      <c r="D178" s="36"/>
      <c r="E178" s="36"/>
      <c r="F178" s="36"/>
      <c r="G178" s="36"/>
      <c r="H178" s="36"/>
      <c r="I178" s="36"/>
    </row>
    <row r="179" spans="4:9" x14ac:dyDescent="0.3">
      <c r="D179" s="36"/>
      <c r="E179" s="36"/>
      <c r="F179" s="36"/>
      <c r="G179" s="36"/>
      <c r="H179" s="36"/>
      <c r="I179" s="36"/>
    </row>
    <row r="180" spans="4:9" x14ac:dyDescent="0.3">
      <c r="D180" s="36"/>
      <c r="E180" s="36"/>
      <c r="F180" s="36"/>
      <c r="G180" s="36"/>
      <c r="H180" s="36"/>
      <c r="I180" s="36"/>
    </row>
    <row r="181" spans="4:9" x14ac:dyDescent="0.3">
      <c r="D181" s="36"/>
      <c r="E181" s="36"/>
      <c r="F181" s="36"/>
      <c r="G181" s="36"/>
      <c r="H181" s="36"/>
      <c r="I181" s="36"/>
    </row>
    <row r="182" spans="4:9" x14ac:dyDescent="0.3">
      <c r="D182" s="36"/>
      <c r="E182" s="36"/>
      <c r="F182" s="36"/>
      <c r="G182" s="36"/>
      <c r="H182" s="36"/>
      <c r="I182" s="36"/>
    </row>
    <row r="183" spans="4:9" x14ac:dyDescent="0.3">
      <c r="D183" s="36"/>
      <c r="E183" s="36"/>
      <c r="F183" s="36"/>
      <c r="G183" s="36"/>
      <c r="H183" s="36"/>
      <c r="I183" s="36"/>
    </row>
    <row r="184" spans="4:9" x14ac:dyDescent="0.3">
      <c r="D184" s="36"/>
      <c r="E184" s="36"/>
      <c r="F184" s="36"/>
      <c r="G184" s="36"/>
      <c r="H184" s="36"/>
      <c r="I184" s="36"/>
    </row>
    <row r="185" spans="4:9" x14ac:dyDescent="0.3">
      <c r="D185" s="36"/>
      <c r="E185" s="36"/>
      <c r="F185" s="36"/>
      <c r="G185" s="36"/>
      <c r="H185" s="36"/>
      <c r="I185" s="36"/>
    </row>
    <row r="186" spans="4:9" x14ac:dyDescent="0.3">
      <c r="D186" s="36"/>
      <c r="E186" s="36"/>
      <c r="F186" s="36"/>
      <c r="G186" s="36"/>
      <c r="H186" s="36"/>
      <c r="I186" s="36"/>
    </row>
    <row r="187" spans="4:9" x14ac:dyDescent="0.3">
      <c r="D187" s="36"/>
      <c r="E187" s="36"/>
      <c r="F187" s="36"/>
      <c r="G187" s="36"/>
      <c r="H187" s="36"/>
      <c r="I187" s="36"/>
    </row>
    <row r="188" spans="4:9" x14ac:dyDescent="0.3">
      <c r="D188" s="36"/>
      <c r="E188" s="36"/>
      <c r="F188" s="36"/>
      <c r="G188" s="36"/>
      <c r="H188" s="36"/>
      <c r="I188" s="36"/>
    </row>
    <row r="189" spans="4:9" x14ac:dyDescent="0.3">
      <c r="D189" s="36"/>
      <c r="E189" s="36"/>
      <c r="F189" s="36"/>
      <c r="G189" s="36"/>
      <c r="H189" s="36"/>
      <c r="I189" s="36"/>
    </row>
    <row r="190" spans="4:9" x14ac:dyDescent="0.3">
      <c r="D190" s="36"/>
      <c r="E190" s="36"/>
      <c r="F190" s="36"/>
      <c r="G190" s="36"/>
      <c r="H190" s="36"/>
      <c r="I190" s="36"/>
    </row>
    <row r="191" spans="4:9" x14ac:dyDescent="0.3">
      <c r="D191" s="36"/>
      <c r="E191" s="36"/>
      <c r="F191" s="36"/>
      <c r="G191" s="36"/>
      <c r="H191" s="36"/>
      <c r="I191" s="36"/>
    </row>
    <row r="192" spans="4:9" x14ac:dyDescent="0.3">
      <c r="D192" s="36"/>
      <c r="E192" s="36"/>
      <c r="F192" s="36"/>
      <c r="G192" s="36"/>
      <c r="H192" s="36"/>
      <c r="I192" s="36"/>
    </row>
    <row r="193" spans="4:9" x14ac:dyDescent="0.3">
      <c r="D193" s="36"/>
      <c r="E193" s="36"/>
      <c r="F193" s="36"/>
      <c r="G193" s="36"/>
      <c r="H193" s="36"/>
      <c r="I193" s="36"/>
    </row>
    <row r="194" spans="4:9" x14ac:dyDescent="0.3">
      <c r="D194" s="36"/>
      <c r="E194" s="36"/>
      <c r="F194" s="36"/>
      <c r="G194" s="36"/>
      <c r="H194" s="36"/>
      <c r="I194" s="36"/>
    </row>
    <row r="195" spans="4:9" x14ac:dyDescent="0.3">
      <c r="D195" s="36"/>
      <c r="E195" s="36"/>
      <c r="F195" s="36"/>
      <c r="G195" s="36"/>
      <c r="H195" s="36"/>
      <c r="I195" s="36"/>
    </row>
    <row r="196" spans="4:9" x14ac:dyDescent="0.3">
      <c r="D196" s="36"/>
      <c r="E196" s="36"/>
      <c r="F196" s="36"/>
      <c r="G196" s="36"/>
      <c r="H196" s="36"/>
      <c r="I196" s="36"/>
    </row>
    <row r="197" spans="4:9" x14ac:dyDescent="0.3">
      <c r="D197" s="36"/>
      <c r="E197" s="36"/>
      <c r="F197" s="36"/>
      <c r="G197" s="36"/>
      <c r="H197" s="36"/>
      <c r="I197" s="36"/>
    </row>
    <row r="198" spans="4:9" x14ac:dyDescent="0.3">
      <c r="D198" s="36"/>
      <c r="E198" s="36"/>
      <c r="F198" s="36"/>
      <c r="G198" s="36"/>
      <c r="H198" s="36"/>
      <c r="I198" s="36"/>
    </row>
    <row r="199" spans="4:9" x14ac:dyDescent="0.3">
      <c r="D199" s="36"/>
      <c r="E199" s="36"/>
      <c r="F199" s="36"/>
      <c r="G199" s="36"/>
      <c r="H199" s="36"/>
      <c r="I199" s="36"/>
    </row>
    <row r="200" spans="4:9" x14ac:dyDescent="0.3">
      <c r="D200" s="36"/>
      <c r="E200" s="36"/>
      <c r="F200" s="36"/>
      <c r="G200" s="36"/>
      <c r="H200" s="36"/>
      <c r="I200" s="36"/>
    </row>
    <row r="201" spans="4:9" x14ac:dyDescent="0.3">
      <c r="D201" s="36"/>
      <c r="E201" s="36"/>
      <c r="F201" s="36"/>
      <c r="G201" s="36"/>
      <c r="H201" s="36"/>
      <c r="I201" s="36"/>
    </row>
    <row r="202" spans="4:9" x14ac:dyDescent="0.3">
      <c r="D202" s="36"/>
      <c r="E202" s="36"/>
      <c r="F202" s="36"/>
      <c r="G202" s="36"/>
      <c r="H202" s="36"/>
      <c r="I202" s="36"/>
    </row>
    <row r="203" spans="4:9" x14ac:dyDescent="0.3">
      <c r="D203" s="36"/>
      <c r="E203" s="36"/>
      <c r="F203" s="36"/>
      <c r="G203" s="36"/>
      <c r="H203" s="36"/>
      <c r="I203" s="36"/>
    </row>
    <row r="204" spans="4:9" x14ac:dyDescent="0.3">
      <c r="D204" s="36"/>
      <c r="E204" s="36"/>
      <c r="F204" s="36"/>
      <c r="G204" s="36"/>
      <c r="H204" s="36"/>
      <c r="I204" s="36"/>
    </row>
    <row r="205" spans="4:9" x14ac:dyDescent="0.3">
      <c r="D205" s="36"/>
      <c r="E205" s="36"/>
      <c r="F205" s="36"/>
      <c r="G205" s="36"/>
      <c r="H205" s="36"/>
      <c r="I205" s="36"/>
    </row>
    <row r="206" spans="4:9" x14ac:dyDescent="0.3">
      <c r="D206" s="36"/>
      <c r="E206" s="36"/>
      <c r="F206" s="36"/>
      <c r="G206" s="36"/>
      <c r="H206" s="36"/>
      <c r="I206" s="36"/>
    </row>
    <row r="207" spans="4:9" x14ac:dyDescent="0.3">
      <c r="D207" s="36"/>
      <c r="E207" s="36"/>
      <c r="F207" s="36"/>
      <c r="G207" s="36"/>
      <c r="H207" s="36"/>
      <c r="I207" s="36"/>
    </row>
    <row r="208" spans="4:9" x14ac:dyDescent="0.3">
      <c r="D208" s="36"/>
      <c r="E208" s="36"/>
      <c r="F208" s="36"/>
      <c r="G208" s="36"/>
      <c r="H208" s="36"/>
      <c r="I208" s="36"/>
    </row>
    <row r="209" spans="4:9" x14ac:dyDescent="0.3">
      <c r="D209" s="36"/>
      <c r="E209" s="36"/>
      <c r="F209" s="36"/>
      <c r="G209" s="36"/>
      <c r="H209" s="36"/>
      <c r="I209" s="36"/>
    </row>
    <row r="210" spans="4:9" x14ac:dyDescent="0.3">
      <c r="D210" s="36"/>
      <c r="E210" s="36"/>
      <c r="F210" s="36"/>
      <c r="G210" s="36"/>
      <c r="H210" s="36"/>
      <c r="I210" s="36"/>
    </row>
    <row r="211" spans="4:9" x14ac:dyDescent="0.3">
      <c r="D211" s="36"/>
      <c r="E211" s="36"/>
      <c r="F211" s="36"/>
      <c r="G211" s="36"/>
      <c r="H211" s="36"/>
      <c r="I211" s="36"/>
    </row>
    <row r="212" spans="4:9" x14ac:dyDescent="0.3">
      <c r="D212" s="36"/>
      <c r="E212" s="36"/>
      <c r="F212" s="36"/>
      <c r="G212" s="36"/>
      <c r="H212" s="36"/>
      <c r="I212" s="36"/>
    </row>
    <row r="213" spans="4:9" x14ac:dyDescent="0.3">
      <c r="D213" s="36"/>
      <c r="E213" s="36"/>
      <c r="F213" s="36"/>
      <c r="G213" s="36"/>
      <c r="H213" s="36"/>
      <c r="I213" s="36"/>
    </row>
    <row r="214" spans="4:9" x14ac:dyDescent="0.3">
      <c r="D214" s="36"/>
      <c r="E214" s="36"/>
      <c r="F214" s="36"/>
      <c r="G214" s="36"/>
      <c r="H214" s="36"/>
      <c r="I214" s="36"/>
    </row>
    <row r="215" spans="4:9" x14ac:dyDescent="0.3">
      <c r="D215" s="36"/>
      <c r="E215" s="36"/>
      <c r="F215" s="36"/>
      <c r="G215" s="36"/>
      <c r="H215" s="36"/>
      <c r="I215" s="36"/>
    </row>
    <row r="216" spans="4:9" x14ac:dyDescent="0.3">
      <c r="D216" s="36"/>
      <c r="E216" s="36"/>
      <c r="F216" s="36"/>
      <c r="G216" s="36"/>
      <c r="H216" s="36"/>
      <c r="I216" s="36"/>
    </row>
    <row r="217" spans="4:9" x14ac:dyDescent="0.3">
      <c r="D217" s="36"/>
      <c r="E217" s="36"/>
      <c r="F217" s="36"/>
      <c r="G217" s="36"/>
      <c r="H217" s="36"/>
      <c r="I217" s="36"/>
    </row>
    <row r="218" spans="4:9" x14ac:dyDescent="0.3">
      <c r="D218" s="36"/>
      <c r="E218" s="36"/>
      <c r="F218" s="36"/>
      <c r="G218" s="36"/>
      <c r="H218" s="36"/>
      <c r="I218" s="36"/>
    </row>
    <row r="219" spans="4:9" x14ac:dyDescent="0.3">
      <c r="D219" s="36"/>
      <c r="E219" s="36"/>
      <c r="F219" s="36"/>
      <c r="G219" s="36"/>
      <c r="H219" s="36"/>
      <c r="I219" s="36"/>
    </row>
    <row r="220" spans="4:9" x14ac:dyDescent="0.3">
      <c r="D220" s="36"/>
      <c r="E220" s="36"/>
      <c r="F220" s="36"/>
      <c r="G220" s="36"/>
      <c r="H220" s="36"/>
      <c r="I220" s="36"/>
    </row>
    <row r="221" spans="4:9" x14ac:dyDescent="0.3">
      <c r="D221" s="36"/>
      <c r="E221" s="36"/>
      <c r="F221" s="36"/>
      <c r="G221" s="36"/>
      <c r="H221" s="36"/>
      <c r="I221" s="36"/>
    </row>
    <row r="222" spans="4:9" x14ac:dyDescent="0.3">
      <c r="D222" s="36"/>
      <c r="E222" s="36"/>
      <c r="F222" s="36"/>
      <c r="G222" s="36"/>
      <c r="H222" s="36"/>
      <c r="I222" s="36"/>
    </row>
    <row r="223" spans="4:9" x14ac:dyDescent="0.3">
      <c r="D223" s="36"/>
      <c r="E223" s="36"/>
      <c r="F223" s="36"/>
      <c r="G223" s="36"/>
      <c r="H223" s="36"/>
      <c r="I223" s="36"/>
    </row>
    <row r="224" spans="4:9" x14ac:dyDescent="0.3">
      <c r="D224" s="36"/>
      <c r="E224" s="36"/>
      <c r="F224" s="36"/>
      <c r="G224" s="36"/>
      <c r="H224" s="36"/>
      <c r="I224" s="36"/>
    </row>
    <row r="225" spans="4:9" x14ac:dyDescent="0.3">
      <c r="D225" s="36"/>
      <c r="E225" s="36"/>
      <c r="F225" s="36"/>
      <c r="G225" s="36"/>
      <c r="H225" s="36"/>
      <c r="I225" s="36"/>
    </row>
    <row r="226" spans="4:9" x14ac:dyDescent="0.3">
      <c r="D226" s="36"/>
      <c r="E226" s="36"/>
      <c r="F226" s="36"/>
      <c r="G226" s="36"/>
      <c r="H226" s="36"/>
      <c r="I226" s="36"/>
    </row>
    <row r="227" spans="4:9" x14ac:dyDescent="0.3">
      <c r="D227" s="36"/>
      <c r="E227" s="36"/>
      <c r="F227" s="36"/>
      <c r="G227" s="36"/>
      <c r="H227" s="36"/>
      <c r="I227" s="36"/>
    </row>
    <row r="228" spans="4:9" x14ac:dyDescent="0.3">
      <c r="D228" s="36"/>
      <c r="E228" s="36"/>
      <c r="F228" s="36"/>
      <c r="G228" s="36"/>
      <c r="H228" s="36"/>
      <c r="I228" s="36"/>
    </row>
    <row r="229" spans="4:9" x14ac:dyDescent="0.3">
      <c r="D229" s="36"/>
      <c r="E229" s="36"/>
      <c r="F229" s="36"/>
      <c r="G229" s="36"/>
      <c r="H229" s="36"/>
      <c r="I229" s="36"/>
    </row>
    <row r="230" spans="4:9" x14ac:dyDescent="0.3">
      <c r="D230" s="36"/>
      <c r="E230" s="36"/>
      <c r="F230" s="36"/>
      <c r="G230" s="36"/>
      <c r="H230" s="36"/>
      <c r="I230" s="36"/>
    </row>
    <row r="231" spans="4:9" x14ac:dyDescent="0.3">
      <c r="D231" s="36"/>
      <c r="E231" s="36"/>
      <c r="F231" s="36"/>
      <c r="G231" s="36"/>
      <c r="H231" s="36"/>
      <c r="I231" s="36"/>
    </row>
    <row r="232" spans="4:9" x14ac:dyDescent="0.3">
      <c r="D232" s="36"/>
      <c r="E232" s="36"/>
      <c r="F232" s="36"/>
      <c r="G232" s="36"/>
      <c r="H232" s="36"/>
      <c r="I232" s="36"/>
    </row>
    <row r="233" spans="4:9" x14ac:dyDescent="0.3">
      <c r="D233" s="36"/>
      <c r="E233" s="36"/>
      <c r="F233" s="36"/>
      <c r="G233" s="36"/>
      <c r="H233" s="36"/>
      <c r="I233" s="36"/>
    </row>
    <row r="234" spans="4:9" x14ac:dyDescent="0.3">
      <c r="D234" s="36"/>
      <c r="E234" s="36"/>
      <c r="F234" s="36"/>
      <c r="G234" s="36"/>
      <c r="H234" s="36"/>
      <c r="I234" s="36"/>
    </row>
    <row r="235" spans="4:9" x14ac:dyDescent="0.3">
      <c r="D235" s="36"/>
      <c r="E235" s="36"/>
      <c r="F235" s="36"/>
      <c r="G235" s="36"/>
      <c r="H235" s="36"/>
      <c r="I235" s="36"/>
    </row>
    <row r="236" spans="4:9" x14ac:dyDescent="0.3">
      <c r="D236" s="36"/>
      <c r="E236" s="36"/>
      <c r="F236" s="36"/>
      <c r="G236" s="36"/>
      <c r="H236" s="36"/>
      <c r="I236" s="36"/>
    </row>
    <row r="237" spans="4:9" x14ac:dyDescent="0.3">
      <c r="D237" s="36"/>
      <c r="E237" s="36"/>
      <c r="F237" s="36"/>
      <c r="G237" s="36"/>
      <c r="H237" s="36"/>
      <c r="I237" s="36"/>
    </row>
    <row r="238" spans="4:9" x14ac:dyDescent="0.3">
      <c r="D238" s="36"/>
      <c r="E238" s="36"/>
      <c r="F238" s="36"/>
      <c r="G238" s="36"/>
      <c r="H238" s="36"/>
      <c r="I238" s="36"/>
    </row>
    <row r="239" spans="4:9" x14ac:dyDescent="0.3">
      <c r="D239" s="36"/>
      <c r="E239" s="36"/>
      <c r="F239" s="36"/>
      <c r="G239" s="36"/>
      <c r="H239" s="36"/>
      <c r="I239" s="36"/>
    </row>
    <row r="240" spans="4:9" x14ac:dyDescent="0.3">
      <c r="D240" s="36"/>
      <c r="E240" s="36"/>
      <c r="F240" s="36"/>
      <c r="G240" s="36"/>
      <c r="H240" s="36"/>
      <c r="I240" s="36"/>
    </row>
    <row r="241" spans="4:9" x14ac:dyDescent="0.3">
      <c r="D241" s="36"/>
      <c r="E241" s="36"/>
      <c r="F241" s="36"/>
      <c r="G241" s="36"/>
      <c r="H241" s="36"/>
      <c r="I241" s="36"/>
    </row>
    <row r="242" spans="4:9" x14ac:dyDescent="0.3">
      <c r="D242" s="36"/>
      <c r="E242" s="36"/>
      <c r="F242" s="36"/>
      <c r="G242" s="36"/>
      <c r="H242" s="36"/>
      <c r="I242" s="36"/>
    </row>
    <row r="243" spans="4:9" x14ac:dyDescent="0.3">
      <c r="D243" s="36"/>
      <c r="E243" s="36"/>
      <c r="F243" s="36"/>
      <c r="G243" s="36"/>
      <c r="H243" s="36"/>
      <c r="I243" s="36"/>
    </row>
    <row r="244" spans="4:9" x14ac:dyDescent="0.3">
      <c r="D244" s="36"/>
      <c r="E244" s="36"/>
      <c r="F244" s="36"/>
      <c r="G244" s="36"/>
      <c r="H244" s="36"/>
      <c r="I244" s="36"/>
    </row>
    <row r="245" spans="4:9" x14ac:dyDescent="0.3">
      <c r="D245" s="36"/>
      <c r="E245" s="36"/>
      <c r="F245" s="36"/>
      <c r="G245" s="36"/>
      <c r="H245" s="36"/>
      <c r="I245" s="36"/>
    </row>
    <row r="246" spans="4:9" x14ac:dyDescent="0.3">
      <c r="D246" s="36"/>
      <c r="E246" s="36"/>
      <c r="F246" s="36"/>
      <c r="G246" s="36"/>
      <c r="H246" s="36"/>
      <c r="I246" s="36"/>
    </row>
    <row r="247" spans="4:9" x14ac:dyDescent="0.3">
      <c r="D247" s="36"/>
      <c r="E247" s="36"/>
      <c r="F247" s="36"/>
      <c r="G247" s="36"/>
      <c r="H247" s="36"/>
      <c r="I247" s="36"/>
    </row>
    <row r="248" spans="4:9" x14ac:dyDescent="0.3">
      <c r="D248" s="36"/>
      <c r="E248" s="36"/>
      <c r="F248" s="36"/>
      <c r="G248" s="36"/>
      <c r="H248" s="36"/>
      <c r="I248" s="36"/>
    </row>
    <row r="249" spans="4:9" x14ac:dyDescent="0.3">
      <c r="D249" s="36"/>
      <c r="E249" s="36"/>
      <c r="F249" s="36"/>
      <c r="G249" s="36"/>
      <c r="H249" s="36"/>
      <c r="I249" s="36"/>
    </row>
    <row r="250" spans="4:9" x14ac:dyDescent="0.3">
      <c r="D250" s="36"/>
      <c r="E250" s="36"/>
      <c r="F250" s="36"/>
      <c r="G250" s="36"/>
      <c r="H250" s="36"/>
      <c r="I250" s="36"/>
    </row>
    <row r="251" spans="4:9" x14ac:dyDescent="0.3">
      <c r="D251" s="36"/>
      <c r="E251" s="36"/>
      <c r="F251" s="36"/>
      <c r="G251" s="36"/>
      <c r="H251" s="36"/>
      <c r="I251" s="36"/>
    </row>
    <row r="252" spans="4:9" x14ac:dyDescent="0.3">
      <c r="D252" s="36"/>
      <c r="E252" s="36"/>
      <c r="F252" s="36"/>
      <c r="G252" s="36"/>
      <c r="H252" s="36"/>
      <c r="I252" s="36"/>
    </row>
    <row r="253" spans="4:9" x14ac:dyDescent="0.3">
      <c r="D253" s="36"/>
      <c r="E253" s="36"/>
      <c r="F253" s="36"/>
      <c r="G253" s="36"/>
      <c r="H253" s="36"/>
      <c r="I253" s="36"/>
    </row>
    <row r="254" spans="4:9" x14ac:dyDescent="0.3">
      <c r="D254" s="36"/>
      <c r="E254" s="36"/>
      <c r="F254" s="36"/>
      <c r="G254" s="36"/>
      <c r="H254" s="36"/>
      <c r="I254" s="36"/>
    </row>
    <row r="255" spans="4:9" x14ac:dyDescent="0.3">
      <c r="D255" s="36"/>
      <c r="E255" s="36"/>
      <c r="F255" s="36"/>
      <c r="G255" s="36"/>
      <c r="H255" s="36"/>
      <c r="I255" s="36"/>
    </row>
    <row r="256" spans="4:9" x14ac:dyDescent="0.3">
      <c r="D256" s="36"/>
      <c r="E256" s="36"/>
      <c r="F256" s="36"/>
      <c r="G256" s="36"/>
      <c r="H256" s="36"/>
      <c r="I256" s="36"/>
    </row>
    <row r="257" spans="4:9" x14ac:dyDescent="0.3">
      <c r="D257" s="36"/>
      <c r="E257" s="36"/>
      <c r="F257" s="36"/>
      <c r="G257" s="36"/>
      <c r="H257" s="36"/>
      <c r="I257" s="36"/>
    </row>
    <row r="258" spans="4:9" x14ac:dyDescent="0.3">
      <c r="D258" s="36"/>
      <c r="E258" s="36"/>
      <c r="F258" s="36"/>
      <c r="G258" s="36"/>
      <c r="H258" s="36"/>
      <c r="I258" s="36"/>
    </row>
    <row r="259" spans="4:9" x14ac:dyDescent="0.3">
      <c r="D259" s="36"/>
      <c r="E259" s="36"/>
      <c r="F259" s="36"/>
      <c r="G259" s="36"/>
      <c r="H259" s="36"/>
      <c r="I259" s="36"/>
    </row>
    <row r="260" spans="4:9" x14ac:dyDescent="0.3">
      <c r="D260" s="36"/>
      <c r="E260" s="36"/>
      <c r="F260" s="36"/>
      <c r="G260" s="36"/>
      <c r="H260" s="36"/>
      <c r="I260" s="36"/>
    </row>
    <row r="261" spans="4:9" x14ac:dyDescent="0.3">
      <c r="D261" s="36"/>
      <c r="E261" s="36"/>
      <c r="F261" s="36"/>
      <c r="G261" s="36"/>
      <c r="H261" s="36"/>
      <c r="I261" s="36"/>
    </row>
    <row r="262" spans="4:9" x14ac:dyDescent="0.3">
      <c r="D262" s="36"/>
      <c r="E262" s="36"/>
      <c r="F262" s="36"/>
      <c r="G262" s="36"/>
      <c r="H262" s="36"/>
      <c r="I262" s="36"/>
    </row>
    <row r="263" spans="4:9" x14ac:dyDescent="0.3">
      <c r="D263" s="36"/>
      <c r="E263" s="36"/>
      <c r="F263" s="36"/>
      <c r="G263" s="36"/>
      <c r="H263" s="36"/>
      <c r="I263" s="36"/>
    </row>
    <row r="264" spans="4:9" x14ac:dyDescent="0.3">
      <c r="D264" s="36"/>
      <c r="E264" s="36"/>
      <c r="F264" s="36"/>
      <c r="G264" s="36"/>
      <c r="H264" s="36"/>
      <c r="I264" s="36"/>
    </row>
    <row r="265" spans="4:9" x14ac:dyDescent="0.3">
      <c r="D265" s="36"/>
      <c r="E265" s="36"/>
      <c r="F265" s="36"/>
      <c r="G265" s="36"/>
      <c r="H265" s="36"/>
      <c r="I265" s="36"/>
    </row>
    <row r="266" spans="4:9" x14ac:dyDescent="0.3">
      <c r="D266" s="36"/>
      <c r="E266" s="36"/>
      <c r="F266" s="36"/>
      <c r="G266" s="36"/>
      <c r="H266" s="36"/>
      <c r="I266" s="36"/>
    </row>
    <row r="267" spans="4:9" x14ac:dyDescent="0.3">
      <c r="D267" s="36"/>
      <c r="E267" s="36"/>
      <c r="F267" s="36"/>
      <c r="G267" s="36"/>
      <c r="H267" s="36"/>
      <c r="I267" s="36"/>
    </row>
    <row r="268" spans="4:9" x14ac:dyDescent="0.3">
      <c r="D268" s="36"/>
      <c r="E268" s="36"/>
      <c r="F268" s="36"/>
      <c r="G268" s="36"/>
      <c r="H268" s="36"/>
      <c r="I268" s="36"/>
    </row>
    <row r="269" spans="4:9" x14ac:dyDescent="0.3">
      <c r="D269" s="36"/>
      <c r="E269" s="36"/>
      <c r="F269" s="36"/>
      <c r="G269" s="36"/>
      <c r="H269" s="36"/>
      <c r="I269" s="36"/>
    </row>
    <row r="270" spans="4:9" x14ac:dyDescent="0.3">
      <c r="D270" s="36"/>
      <c r="E270" s="36"/>
      <c r="F270" s="36"/>
      <c r="G270" s="36"/>
      <c r="H270" s="36"/>
      <c r="I270" s="36"/>
    </row>
    <row r="271" spans="4:9" x14ac:dyDescent="0.3">
      <c r="D271" s="36"/>
      <c r="E271" s="36"/>
      <c r="F271" s="36"/>
      <c r="G271" s="36"/>
      <c r="H271" s="36"/>
      <c r="I271" s="36"/>
    </row>
    <row r="272" spans="4:9" x14ac:dyDescent="0.3">
      <c r="D272" s="36"/>
      <c r="E272" s="36"/>
      <c r="F272" s="36"/>
      <c r="G272" s="36"/>
      <c r="H272" s="36"/>
      <c r="I272" s="36"/>
    </row>
    <row r="273" spans="4:9" x14ac:dyDescent="0.3">
      <c r="D273" s="36"/>
      <c r="E273" s="36"/>
      <c r="F273" s="36"/>
      <c r="G273" s="36"/>
      <c r="H273" s="36"/>
      <c r="I273" s="36"/>
    </row>
    <row r="274" spans="4:9" x14ac:dyDescent="0.3">
      <c r="D274" s="36"/>
      <c r="E274" s="36"/>
      <c r="F274" s="36"/>
      <c r="G274" s="36"/>
      <c r="H274" s="36"/>
      <c r="I274" s="36"/>
    </row>
    <row r="275" spans="4:9" x14ac:dyDescent="0.3">
      <c r="D275" s="36"/>
      <c r="E275" s="36"/>
      <c r="F275" s="36"/>
      <c r="G275" s="36"/>
      <c r="H275" s="36"/>
      <c r="I275" s="36"/>
    </row>
    <row r="276" spans="4:9" x14ac:dyDescent="0.3">
      <c r="D276" s="36"/>
      <c r="E276" s="36"/>
      <c r="F276" s="36"/>
      <c r="G276" s="36"/>
      <c r="H276" s="36"/>
      <c r="I276" s="36"/>
    </row>
    <row r="277" spans="4:9" x14ac:dyDescent="0.3">
      <c r="D277" s="36"/>
      <c r="E277" s="36"/>
      <c r="F277" s="36"/>
      <c r="G277" s="36"/>
      <c r="H277" s="36"/>
      <c r="I277" s="36"/>
    </row>
    <row r="278" spans="4:9" x14ac:dyDescent="0.3">
      <c r="D278" s="36"/>
      <c r="E278" s="36"/>
      <c r="F278" s="36"/>
      <c r="G278" s="36"/>
      <c r="H278" s="36"/>
      <c r="I278" s="36"/>
    </row>
    <row r="279" spans="4:9" x14ac:dyDescent="0.3">
      <c r="D279" s="36"/>
      <c r="E279" s="36"/>
      <c r="F279" s="36"/>
      <c r="G279" s="36"/>
      <c r="H279" s="36"/>
      <c r="I279" s="36"/>
    </row>
    <row r="280" spans="4:9" x14ac:dyDescent="0.3">
      <c r="D280" s="36"/>
      <c r="E280" s="36"/>
      <c r="F280" s="36"/>
      <c r="G280" s="36"/>
      <c r="H280" s="36"/>
      <c r="I280" s="36"/>
    </row>
    <row r="281" spans="4:9" x14ac:dyDescent="0.3">
      <c r="D281" s="36"/>
      <c r="E281" s="36"/>
      <c r="F281" s="36"/>
      <c r="G281" s="36"/>
      <c r="H281" s="36"/>
      <c r="I281" s="36"/>
    </row>
    <row r="282" spans="4:9" x14ac:dyDescent="0.3">
      <c r="D282" s="36"/>
      <c r="E282" s="36"/>
      <c r="F282" s="36"/>
      <c r="G282" s="36"/>
      <c r="H282" s="36"/>
      <c r="I282" s="36"/>
    </row>
    <row r="283" spans="4:9" x14ac:dyDescent="0.3">
      <c r="D283" s="36"/>
      <c r="E283" s="36"/>
      <c r="F283" s="36"/>
      <c r="G283" s="36"/>
      <c r="H283" s="36"/>
      <c r="I283" s="36"/>
    </row>
    <row r="284" spans="4:9" x14ac:dyDescent="0.3">
      <c r="D284" s="36"/>
      <c r="E284" s="36"/>
      <c r="F284" s="36"/>
      <c r="G284" s="36"/>
      <c r="H284" s="36"/>
      <c r="I284" s="36"/>
    </row>
    <row r="285" spans="4:9" x14ac:dyDescent="0.3">
      <c r="D285" s="36"/>
      <c r="E285" s="36"/>
      <c r="F285" s="36"/>
      <c r="G285" s="36"/>
      <c r="H285" s="36"/>
      <c r="I285" s="36"/>
    </row>
    <row r="286" spans="4:9" x14ac:dyDescent="0.3">
      <c r="D286" s="36"/>
      <c r="E286" s="36"/>
      <c r="F286" s="36"/>
      <c r="G286" s="36"/>
      <c r="H286" s="36"/>
      <c r="I286" s="36"/>
    </row>
    <row r="287" spans="4:9" x14ac:dyDescent="0.3">
      <c r="D287" s="36"/>
      <c r="E287" s="36"/>
      <c r="F287" s="36"/>
      <c r="G287" s="36"/>
      <c r="H287" s="36"/>
      <c r="I287" s="36"/>
    </row>
    <row r="288" spans="4:9" x14ac:dyDescent="0.3">
      <c r="D288" s="36"/>
      <c r="E288" s="36"/>
      <c r="F288" s="36"/>
      <c r="G288" s="36"/>
      <c r="H288" s="36"/>
      <c r="I288" s="36"/>
    </row>
    <row r="289" spans="4:9" x14ac:dyDescent="0.3">
      <c r="D289" s="36"/>
      <c r="E289" s="36"/>
      <c r="F289" s="36"/>
      <c r="G289" s="36"/>
      <c r="H289" s="36"/>
      <c r="I289" s="36"/>
    </row>
    <row r="290" spans="4:9" x14ac:dyDescent="0.3">
      <c r="D290" s="36"/>
      <c r="E290" s="36"/>
      <c r="F290" s="36"/>
      <c r="G290" s="36"/>
      <c r="H290" s="36"/>
      <c r="I290" s="36"/>
    </row>
    <row r="291" spans="4:9" x14ac:dyDescent="0.3">
      <c r="D291" s="36"/>
      <c r="E291" s="36"/>
      <c r="F291" s="36"/>
      <c r="G291" s="36"/>
      <c r="H291" s="36"/>
      <c r="I291" s="36"/>
    </row>
    <row r="292" spans="4:9" x14ac:dyDescent="0.3">
      <c r="D292" s="36"/>
      <c r="E292" s="36"/>
      <c r="F292" s="36"/>
      <c r="G292" s="36"/>
      <c r="H292" s="36"/>
      <c r="I292" s="36"/>
    </row>
    <row r="293" spans="4:9" x14ac:dyDescent="0.3">
      <c r="D293" s="36"/>
      <c r="E293" s="36"/>
      <c r="F293" s="36"/>
      <c r="G293" s="36"/>
      <c r="H293" s="36"/>
      <c r="I293" s="36"/>
    </row>
    <row r="294" spans="4:9" x14ac:dyDescent="0.3">
      <c r="D294" s="36"/>
      <c r="E294" s="36"/>
      <c r="F294" s="36"/>
      <c r="G294" s="36"/>
      <c r="H294" s="36"/>
      <c r="I294" s="36"/>
    </row>
    <row r="295" spans="4:9" x14ac:dyDescent="0.3">
      <c r="D295" s="36"/>
      <c r="E295" s="36"/>
      <c r="F295" s="36"/>
      <c r="G295" s="36"/>
      <c r="H295" s="36"/>
      <c r="I295" s="36"/>
    </row>
    <row r="296" spans="4:9" x14ac:dyDescent="0.3">
      <c r="D296" s="36"/>
      <c r="E296" s="36"/>
      <c r="F296" s="36"/>
      <c r="G296" s="36"/>
      <c r="H296" s="36"/>
      <c r="I296" s="36"/>
    </row>
    <row r="297" spans="4:9" x14ac:dyDescent="0.3">
      <c r="D297" s="36"/>
      <c r="E297" s="36"/>
      <c r="F297" s="36"/>
      <c r="G297" s="36"/>
      <c r="H297" s="36"/>
      <c r="I297" s="36"/>
    </row>
    <row r="298" spans="4:9" x14ac:dyDescent="0.3">
      <c r="D298" s="36"/>
      <c r="E298" s="36"/>
      <c r="F298" s="36"/>
      <c r="G298" s="36"/>
      <c r="H298" s="36"/>
      <c r="I298" s="36"/>
    </row>
    <row r="299" spans="4:9" x14ac:dyDescent="0.3">
      <c r="D299" s="36"/>
      <c r="E299" s="36"/>
      <c r="F299" s="36"/>
      <c r="G299" s="36"/>
      <c r="H299" s="36"/>
      <c r="I299" s="36"/>
    </row>
    <row r="300" spans="4:9" x14ac:dyDescent="0.3">
      <c r="D300" s="36"/>
      <c r="E300" s="36"/>
      <c r="F300" s="36"/>
      <c r="G300" s="36"/>
      <c r="H300" s="36"/>
      <c r="I300" s="36"/>
    </row>
    <row r="301" spans="4:9" x14ac:dyDescent="0.3">
      <c r="D301" s="36"/>
      <c r="E301" s="36"/>
      <c r="F301" s="36"/>
      <c r="G301" s="36"/>
      <c r="H301" s="36"/>
      <c r="I301" s="36"/>
    </row>
    <row r="302" spans="4:9" x14ac:dyDescent="0.3">
      <c r="D302" s="36"/>
      <c r="E302" s="36"/>
      <c r="F302" s="36"/>
      <c r="G302" s="36"/>
      <c r="H302" s="36"/>
      <c r="I302" s="36"/>
    </row>
    <row r="303" spans="4:9" x14ac:dyDescent="0.3">
      <c r="D303" s="36"/>
      <c r="E303" s="36"/>
      <c r="F303" s="36"/>
      <c r="G303" s="36"/>
      <c r="H303" s="36"/>
      <c r="I303" s="36"/>
    </row>
    <row r="304" spans="4:9" x14ac:dyDescent="0.3">
      <c r="D304" s="36"/>
      <c r="E304" s="36"/>
      <c r="F304" s="36"/>
      <c r="G304" s="36"/>
      <c r="H304" s="36"/>
      <c r="I304" s="36"/>
    </row>
    <row r="305" spans="4:9" x14ac:dyDescent="0.3">
      <c r="D305" s="36"/>
      <c r="E305" s="36"/>
      <c r="F305" s="36"/>
      <c r="G305" s="36"/>
      <c r="H305" s="36"/>
      <c r="I305" s="36"/>
    </row>
    <row r="306" spans="4:9" x14ac:dyDescent="0.3">
      <c r="D306" s="36"/>
      <c r="E306" s="36"/>
      <c r="F306" s="36"/>
      <c r="G306" s="36"/>
      <c r="H306" s="36"/>
      <c r="I306" s="36"/>
    </row>
    <row r="307" spans="4:9" x14ac:dyDescent="0.3">
      <c r="D307" s="36"/>
      <c r="E307" s="36"/>
      <c r="F307" s="36"/>
      <c r="G307" s="36"/>
      <c r="H307" s="36"/>
      <c r="I307" s="36"/>
    </row>
    <row r="308" spans="4:9" x14ac:dyDescent="0.3">
      <c r="D308" s="36"/>
      <c r="E308" s="36"/>
      <c r="F308" s="36"/>
      <c r="G308" s="36"/>
      <c r="H308" s="36"/>
      <c r="I308" s="36"/>
    </row>
    <row r="309" spans="4:9" x14ac:dyDescent="0.3">
      <c r="D309" s="36"/>
      <c r="E309" s="36"/>
      <c r="F309" s="36"/>
      <c r="G309" s="36"/>
      <c r="H309" s="36"/>
      <c r="I309" s="36"/>
    </row>
    <row r="310" spans="4:9" x14ac:dyDescent="0.3">
      <c r="D310" s="36"/>
      <c r="E310" s="36"/>
      <c r="F310" s="36"/>
      <c r="G310" s="36"/>
      <c r="H310" s="36"/>
      <c r="I310" s="36"/>
    </row>
    <row r="311" spans="4:9" x14ac:dyDescent="0.3">
      <c r="D311" s="36"/>
      <c r="E311" s="36"/>
      <c r="F311" s="36"/>
      <c r="G311" s="36"/>
      <c r="H311" s="36"/>
      <c r="I311" s="36"/>
    </row>
    <row r="312" spans="4:9" x14ac:dyDescent="0.3">
      <c r="D312" s="36"/>
      <c r="E312" s="36"/>
      <c r="F312" s="36"/>
      <c r="G312" s="36"/>
      <c r="H312" s="36"/>
      <c r="I312" s="36"/>
    </row>
    <row r="313" spans="4:9" x14ac:dyDescent="0.3">
      <c r="D313" s="36"/>
      <c r="E313" s="36"/>
      <c r="F313" s="36"/>
      <c r="G313" s="36"/>
      <c r="H313" s="36"/>
      <c r="I313" s="36"/>
    </row>
    <row r="314" spans="4:9" x14ac:dyDescent="0.3">
      <c r="D314" s="36"/>
      <c r="E314" s="36"/>
      <c r="F314" s="36"/>
      <c r="G314" s="36"/>
      <c r="H314" s="36"/>
      <c r="I314" s="36"/>
    </row>
    <row r="315" spans="4:9" x14ac:dyDescent="0.3">
      <c r="D315" s="36"/>
      <c r="E315" s="36"/>
      <c r="F315" s="36"/>
      <c r="G315" s="36"/>
      <c r="H315" s="36"/>
      <c r="I315" s="36"/>
    </row>
    <row r="316" spans="4:9" x14ac:dyDescent="0.3">
      <c r="D316" s="36"/>
      <c r="E316" s="36"/>
      <c r="F316" s="36"/>
      <c r="G316" s="36"/>
      <c r="H316" s="36"/>
      <c r="I316" s="36"/>
    </row>
    <row r="317" spans="4:9" x14ac:dyDescent="0.3">
      <c r="D317" s="36"/>
      <c r="E317" s="36"/>
      <c r="F317" s="36"/>
      <c r="G317" s="36"/>
      <c r="H317" s="36"/>
      <c r="I317" s="36"/>
    </row>
    <row r="318" spans="4:9" x14ac:dyDescent="0.3">
      <c r="D318" s="36"/>
      <c r="E318" s="36"/>
      <c r="F318" s="36"/>
      <c r="G318" s="36"/>
      <c r="H318" s="36"/>
      <c r="I318" s="36"/>
    </row>
    <row r="319" spans="4:9" x14ac:dyDescent="0.3">
      <c r="D319" s="36"/>
      <c r="E319" s="36"/>
      <c r="F319" s="36"/>
      <c r="G319" s="36"/>
      <c r="H319" s="36"/>
      <c r="I319" s="36"/>
    </row>
    <row r="320" spans="4:9" x14ac:dyDescent="0.3">
      <c r="D320" s="36"/>
      <c r="E320" s="36"/>
      <c r="F320" s="36"/>
      <c r="G320" s="36"/>
      <c r="H320" s="36"/>
      <c r="I320" s="36"/>
    </row>
    <row r="321" spans="4:9" x14ac:dyDescent="0.3">
      <c r="D321" s="36"/>
      <c r="E321" s="36"/>
      <c r="F321" s="36"/>
      <c r="G321" s="36"/>
      <c r="H321" s="36"/>
      <c r="I321" s="36"/>
    </row>
    <row r="322" spans="4:9" x14ac:dyDescent="0.3">
      <c r="D322" s="36"/>
      <c r="E322" s="36"/>
      <c r="F322" s="36"/>
      <c r="G322" s="36"/>
      <c r="H322" s="36"/>
      <c r="I322" s="36"/>
    </row>
    <row r="323" spans="4:9" x14ac:dyDescent="0.3">
      <c r="D323" s="36"/>
      <c r="E323" s="36"/>
      <c r="F323" s="36"/>
      <c r="G323" s="36"/>
      <c r="H323" s="36"/>
      <c r="I323" s="36"/>
    </row>
    <row r="324" spans="4:9" x14ac:dyDescent="0.3">
      <c r="D324" s="36"/>
      <c r="E324" s="36"/>
      <c r="F324" s="36"/>
      <c r="G324" s="36"/>
      <c r="H324" s="36"/>
      <c r="I324" s="36"/>
    </row>
    <row r="325" spans="4:9" x14ac:dyDescent="0.3">
      <c r="D325" s="36"/>
      <c r="E325" s="36"/>
      <c r="F325" s="36"/>
      <c r="G325" s="36"/>
      <c r="H325" s="36"/>
      <c r="I325" s="36"/>
    </row>
    <row r="326" spans="4:9" x14ac:dyDescent="0.3">
      <c r="D326" s="36"/>
      <c r="E326" s="36"/>
      <c r="F326" s="36"/>
      <c r="G326" s="36"/>
      <c r="H326" s="36"/>
      <c r="I326" s="36"/>
    </row>
    <row r="327" spans="4:9" x14ac:dyDescent="0.3">
      <c r="D327" s="36"/>
      <c r="E327" s="36"/>
      <c r="F327" s="36"/>
      <c r="G327" s="36"/>
      <c r="H327" s="36"/>
      <c r="I327" s="36"/>
    </row>
    <row r="328" spans="4:9" x14ac:dyDescent="0.3">
      <c r="D328" s="36"/>
      <c r="E328" s="36"/>
      <c r="F328" s="36"/>
      <c r="G328" s="36"/>
      <c r="H328" s="36"/>
      <c r="I328" s="36"/>
    </row>
    <row r="329" spans="4:9" x14ac:dyDescent="0.3">
      <c r="D329" s="36"/>
      <c r="E329" s="36"/>
      <c r="F329" s="36"/>
      <c r="G329" s="36"/>
      <c r="H329" s="36"/>
      <c r="I329" s="36"/>
    </row>
    <row r="330" spans="4:9" x14ac:dyDescent="0.3">
      <c r="D330" s="36"/>
      <c r="E330" s="36"/>
      <c r="F330" s="36"/>
      <c r="G330" s="36"/>
      <c r="H330" s="36"/>
      <c r="I330" s="36"/>
    </row>
    <row r="331" spans="4:9" x14ac:dyDescent="0.3">
      <c r="D331" s="36"/>
      <c r="E331" s="36"/>
      <c r="F331" s="36"/>
      <c r="G331" s="36"/>
      <c r="H331" s="36"/>
      <c r="I331" s="36"/>
    </row>
    <row r="332" spans="4:9" x14ac:dyDescent="0.3">
      <c r="D332" s="36"/>
      <c r="E332" s="36"/>
      <c r="F332" s="36"/>
      <c r="G332" s="36"/>
      <c r="H332" s="36"/>
      <c r="I332" s="36"/>
    </row>
    <row r="333" spans="4:9" x14ac:dyDescent="0.3">
      <c r="D333" s="36"/>
      <c r="E333" s="36"/>
      <c r="F333" s="36"/>
      <c r="G333" s="36"/>
      <c r="H333" s="36"/>
      <c r="I333" s="36"/>
    </row>
    <row r="334" spans="4:9" x14ac:dyDescent="0.3">
      <c r="D334" s="36"/>
      <c r="E334" s="36"/>
      <c r="F334" s="36"/>
      <c r="G334" s="36"/>
      <c r="H334" s="36"/>
      <c r="I334" s="36"/>
    </row>
    <row r="335" spans="4:9" x14ac:dyDescent="0.3">
      <c r="D335" s="36"/>
      <c r="E335" s="36"/>
      <c r="F335" s="36"/>
      <c r="G335" s="36"/>
      <c r="H335" s="36"/>
      <c r="I335" s="36"/>
    </row>
    <row r="336" spans="4:9" x14ac:dyDescent="0.3">
      <c r="D336" s="36"/>
      <c r="E336" s="36"/>
      <c r="F336" s="36"/>
      <c r="G336" s="36"/>
      <c r="H336" s="36"/>
      <c r="I336" s="36"/>
    </row>
    <row r="337" spans="4:9" x14ac:dyDescent="0.3">
      <c r="D337" s="36"/>
      <c r="E337" s="36"/>
      <c r="F337" s="36"/>
      <c r="G337" s="36"/>
      <c r="H337" s="36"/>
      <c r="I337" s="36"/>
    </row>
    <row r="338" spans="4:9" x14ac:dyDescent="0.3">
      <c r="D338" s="36"/>
      <c r="E338" s="36"/>
      <c r="F338" s="36"/>
      <c r="G338" s="36"/>
      <c r="H338" s="36"/>
      <c r="I338" s="36"/>
    </row>
    <row r="339" spans="4:9" x14ac:dyDescent="0.3">
      <c r="D339" s="36"/>
      <c r="E339" s="36"/>
      <c r="F339" s="36"/>
      <c r="G339" s="36"/>
      <c r="H339" s="36"/>
      <c r="I339" s="36"/>
    </row>
    <row r="340" spans="4:9" x14ac:dyDescent="0.3">
      <c r="D340" s="36"/>
      <c r="E340" s="36"/>
      <c r="F340" s="36"/>
      <c r="G340" s="36"/>
      <c r="H340" s="36"/>
      <c r="I340" s="36"/>
    </row>
    <row r="341" spans="4:9" x14ac:dyDescent="0.3">
      <c r="D341" s="36"/>
      <c r="E341" s="36"/>
      <c r="F341" s="36"/>
      <c r="G341" s="36"/>
      <c r="H341" s="36"/>
      <c r="I341" s="36"/>
    </row>
    <row r="342" spans="4:9" x14ac:dyDescent="0.3">
      <c r="D342" s="36"/>
      <c r="E342" s="36"/>
      <c r="F342" s="36"/>
      <c r="G342" s="36"/>
      <c r="H342" s="36"/>
      <c r="I342" s="36"/>
    </row>
    <row r="343" spans="4:9" x14ac:dyDescent="0.3">
      <c r="D343" s="36"/>
      <c r="E343" s="36"/>
      <c r="F343" s="36"/>
      <c r="G343" s="36"/>
      <c r="H343" s="36"/>
      <c r="I343" s="36"/>
    </row>
    <row r="344" spans="4:9" x14ac:dyDescent="0.3">
      <c r="D344" s="36"/>
      <c r="E344" s="36"/>
      <c r="F344" s="36"/>
      <c r="G344" s="36"/>
      <c r="H344" s="36"/>
      <c r="I344" s="36"/>
    </row>
    <row r="345" spans="4:9" x14ac:dyDescent="0.3">
      <c r="D345" s="36"/>
      <c r="E345" s="36"/>
      <c r="F345" s="36"/>
      <c r="G345" s="36"/>
      <c r="H345" s="36"/>
      <c r="I345" s="36"/>
    </row>
    <row r="346" spans="4:9" x14ac:dyDescent="0.3">
      <c r="D346" s="36"/>
      <c r="E346" s="36"/>
      <c r="F346" s="36"/>
      <c r="G346" s="36"/>
      <c r="H346" s="36"/>
      <c r="I346" s="36"/>
    </row>
    <row r="347" spans="4:9" x14ac:dyDescent="0.3">
      <c r="D347" s="36"/>
      <c r="E347" s="36"/>
      <c r="F347" s="36"/>
      <c r="G347" s="36"/>
      <c r="H347" s="36"/>
      <c r="I347" s="36"/>
    </row>
    <row r="348" spans="4:9" x14ac:dyDescent="0.3">
      <c r="D348" s="36"/>
      <c r="E348" s="36"/>
      <c r="F348" s="36"/>
      <c r="G348" s="36"/>
      <c r="H348" s="36"/>
      <c r="I348" s="36"/>
    </row>
    <row r="349" spans="4:9" x14ac:dyDescent="0.3">
      <c r="D349" s="36"/>
      <c r="E349" s="36"/>
      <c r="F349" s="36"/>
      <c r="G349" s="36"/>
      <c r="H349" s="36"/>
      <c r="I349" s="36"/>
    </row>
    <row r="350" spans="4:9" x14ac:dyDescent="0.3">
      <c r="D350" s="36"/>
      <c r="E350" s="36"/>
      <c r="F350" s="36"/>
      <c r="G350" s="36"/>
      <c r="H350" s="36"/>
      <c r="I350" s="36"/>
    </row>
    <row r="351" spans="4:9" x14ac:dyDescent="0.3">
      <c r="D351" s="36"/>
      <c r="E351" s="36"/>
      <c r="F351" s="36"/>
      <c r="G351" s="36"/>
      <c r="H351" s="36"/>
      <c r="I351" s="36"/>
    </row>
    <row r="352" spans="4:9" x14ac:dyDescent="0.3">
      <c r="D352" s="36"/>
      <c r="E352" s="36"/>
      <c r="F352" s="36"/>
      <c r="G352" s="36"/>
      <c r="H352" s="36"/>
      <c r="I352" s="36"/>
    </row>
    <row r="353" spans="4:9" x14ac:dyDescent="0.3">
      <c r="D353" s="36"/>
      <c r="E353" s="36"/>
      <c r="F353" s="36"/>
      <c r="G353" s="36"/>
      <c r="H353" s="36"/>
      <c r="I353" s="36"/>
    </row>
    <row r="354" spans="4:9" x14ac:dyDescent="0.3">
      <c r="D354" s="36"/>
      <c r="E354" s="36"/>
      <c r="F354" s="36"/>
      <c r="G354" s="36"/>
      <c r="H354" s="36"/>
      <c r="I354" s="36"/>
    </row>
    <row r="355" spans="4:9" x14ac:dyDescent="0.3">
      <c r="D355" s="36"/>
      <c r="E355" s="36"/>
      <c r="F355" s="36"/>
      <c r="G355" s="36"/>
      <c r="H355" s="36"/>
      <c r="I355" s="36"/>
    </row>
    <row r="356" spans="4:9" x14ac:dyDescent="0.3">
      <c r="D356" s="36"/>
      <c r="E356" s="36"/>
      <c r="F356" s="36"/>
      <c r="G356" s="36"/>
      <c r="H356" s="36"/>
      <c r="I356" s="36"/>
    </row>
    <row r="357" spans="4:9" x14ac:dyDescent="0.3">
      <c r="D357" s="36"/>
      <c r="E357" s="36"/>
      <c r="F357" s="36"/>
      <c r="G357" s="36"/>
      <c r="H357" s="36"/>
      <c r="I357" s="36"/>
    </row>
    <row r="358" spans="4:9" x14ac:dyDescent="0.3">
      <c r="D358" s="36"/>
      <c r="E358" s="36"/>
      <c r="F358" s="36"/>
      <c r="G358" s="36"/>
      <c r="H358" s="36"/>
      <c r="I358" s="36"/>
    </row>
    <row r="359" spans="4:9" x14ac:dyDescent="0.3">
      <c r="D359" s="36"/>
      <c r="E359" s="36"/>
      <c r="F359" s="36"/>
      <c r="G359" s="36"/>
      <c r="H359" s="36"/>
      <c r="I359" s="36"/>
    </row>
    <row r="360" spans="4:9" x14ac:dyDescent="0.3">
      <c r="D360" s="36"/>
      <c r="E360" s="36"/>
      <c r="F360" s="36"/>
      <c r="G360" s="36"/>
      <c r="H360" s="36"/>
      <c r="I360" s="36"/>
    </row>
    <row r="361" spans="4:9" x14ac:dyDescent="0.3">
      <c r="D361" s="36"/>
      <c r="E361" s="36"/>
      <c r="F361" s="36"/>
      <c r="G361" s="36"/>
      <c r="H361" s="36"/>
      <c r="I361" s="36"/>
    </row>
    <row r="362" spans="4:9" x14ac:dyDescent="0.3">
      <c r="D362" s="36"/>
      <c r="E362" s="36"/>
      <c r="F362" s="36"/>
      <c r="G362" s="36"/>
      <c r="H362" s="36"/>
      <c r="I362" s="36"/>
    </row>
    <row r="363" spans="4:9" x14ac:dyDescent="0.3">
      <c r="D363" s="36"/>
      <c r="E363" s="36"/>
      <c r="F363" s="36"/>
      <c r="G363" s="36"/>
      <c r="H363" s="36"/>
      <c r="I363" s="36"/>
    </row>
    <row r="364" spans="4:9" x14ac:dyDescent="0.3">
      <c r="D364" s="36"/>
      <c r="E364" s="36"/>
      <c r="F364" s="36"/>
      <c r="G364" s="36"/>
      <c r="H364" s="36"/>
      <c r="I364" s="36"/>
    </row>
    <row r="365" spans="4:9" x14ac:dyDescent="0.3">
      <c r="D365" s="36"/>
      <c r="E365" s="36"/>
      <c r="F365" s="36"/>
      <c r="G365" s="36"/>
      <c r="H365" s="36"/>
      <c r="I365" s="36"/>
    </row>
    <row r="366" spans="4:9" x14ac:dyDescent="0.3">
      <c r="D366" s="36"/>
      <c r="E366" s="36"/>
      <c r="F366" s="36"/>
      <c r="G366" s="36"/>
      <c r="H366" s="36"/>
      <c r="I366" s="36"/>
    </row>
    <row r="367" spans="4:9" x14ac:dyDescent="0.3">
      <c r="D367" s="36"/>
      <c r="E367" s="36"/>
      <c r="F367" s="36"/>
      <c r="G367" s="36"/>
      <c r="H367" s="36"/>
      <c r="I367" s="36"/>
    </row>
    <row r="368" spans="4:9" x14ac:dyDescent="0.3">
      <c r="D368" s="36"/>
      <c r="E368" s="36"/>
      <c r="F368" s="36"/>
      <c r="G368" s="36"/>
      <c r="H368" s="36"/>
      <c r="I368" s="36"/>
    </row>
    <row r="369" spans="4:9" x14ac:dyDescent="0.3">
      <c r="D369" s="36"/>
      <c r="E369" s="36"/>
      <c r="F369" s="36"/>
      <c r="G369" s="36"/>
      <c r="H369" s="36"/>
      <c r="I369" s="36"/>
    </row>
    <row r="370" spans="4:9" x14ac:dyDescent="0.3">
      <c r="D370" s="36"/>
      <c r="E370" s="36"/>
      <c r="F370" s="36"/>
      <c r="G370" s="36"/>
      <c r="H370" s="36"/>
      <c r="I370" s="36"/>
    </row>
    <row r="371" spans="4:9" x14ac:dyDescent="0.3">
      <c r="D371" s="36"/>
      <c r="E371" s="36"/>
      <c r="F371" s="36"/>
      <c r="G371" s="36"/>
      <c r="H371" s="36"/>
      <c r="I371" s="36"/>
    </row>
    <row r="372" spans="4:9" x14ac:dyDescent="0.3">
      <c r="D372" s="36"/>
      <c r="E372" s="36"/>
      <c r="F372" s="36"/>
      <c r="G372" s="36"/>
      <c r="H372" s="36"/>
      <c r="I372" s="36"/>
    </row>
    <row r="373" spans="4:9" x14ac:dyDescent="0.3">
      <c r="D373" s="36"/>
      <c r="E373" s="36"/>
      <c r="F373" s="36"/>
      <c r="G373" s="36"/>
      <c r="H373" s="36"/>
      <c r="I373" s="36"/>
    </row>
    <row r="374" spans="4:9" x14ac:dyDescent="0.3">
      <c r="D374" s="36"/>
      <c r="E374" s="36"/>
      <c r="F374" s="36"/>
      <c r="G374" s="36"/>
      <c r="H374" s="36"/>
      <c r="I374" s="36"/>
    </row>
    <row r="375" spans="4:9" x14ac:dyDescent="0.3">
      <c r="D375" s="36"/>
      <c r="E375" s="36"/>
      <c r="F375" s="36"/>
      <c r="G375" s="36"/>
      <c r="H375" s="36"/>
      <c r="I375" s="36"/>
    </row>
    <row r="376" spans="4:9" x14ac:dyDescent="0.3">
      <c r="D376" s="36"/>
      <c r="E376" s="36"/>
      <c r="F376" s="36"/>
      <c r="G376" s="36"/>
      <c r="H376" s="36"/>
      <c r="I376" s="36"/>
    </row>
    <row r="377" spans="4:9" x14ac:dyDescent="0.3">
      <c r="D377" s="36"/>
      <c r="E377" s="36"/>
      <c r="F377" s="36"/>
      <c r="G377" s="36"/>
      <c r="H377" s="36"/>
      <c r="I377" s="36"/>
    </row>
    <row r="378" spans="4:9" x14ac:dyDescent="0.3">
      <c r="D378" s="36"/>
      <c r="E378" s="36"/>
      <c r="F378" s="36"/>
      <c r="G378" s="36"/>
      <c r="H378" s="36"/>
      <c r="I378" s="36"/>
    </row>
    <row r="379" spans="4:9" x14ac:dyDescent="0.3">
      <c r="D379" s="36"/>
      <c r="E379" s="36"/>
      <c r="F379" s="36"/>
      <c r="G379" s="36"/>
      <c r="H379" s="36"/>
      <c r="I379" s="36"/>
    </row>
    <row r="380" spans="4:9" x14ac:dyDescent="0.3">
      <c r="D380" s="36"/>
      <c r="E380" s="36"/>
      <c r="F380" s="36"/>
      <c r="G380" s="36"/>
      <c r="H380" s="36"/>
      <c r="I380" s="36"/>
    </row>
    <row r="381" spans="4:9" x14ac:dyDescent="0.3">
      <c r="D381" s="36"/>
      <c r="E381" s="36"/>
      <c r="F381" s="36"/>
      <c r="G381" s="36"/>
      <c r="H381" s="36"/>
      <c r="I381" s="36"/>
    </row>
    <row r="382" spans="4:9" x14ac:dyDescent="0.3">
      <c r="D382" s="36"/>
      <c r="E382" s="36"/>
      <c r="F382" s="36"/>
      <c r="G382" s="36"/>
      <c r="H382" s="36"/>
      <c r="I382" s="36"/>
    </row>
    <row r="383" spans="4:9" x14ac:dyDescent="0.3">
      <c r="D383" s="36"/>
      <c r="E383" s="36"/>
      <c r="F383" s="36"/>
      <c r="G383" s="36"/>
      <c r="H383" s="36"/>
      <c r="I383" s="36"/>
    </row>
    <row r="384" spans="4:9" x14ac:dyDescent="0.3">
      <c r="D384" s="36"/>
      <c r="E384" s="36"/>
      <c r="F384" s="36"/>
      <c r="G384" s="36"/>
      <c r="H384" s="36"/>
      <c r="I384" s="36"/>
    </row>
    <row r="385" spans="4:9" x14ac:dyDescent="0.3">
      <c r="D385" s="36"/>
      <c r="E385" s="36"/>
      <c r="F385" s="36"/>
      <c r="G385" s="36"/>
      <c r="H385" s="36"/>
      <c r="I385" s="36"/>
    </row>
    <row r="386" spans="4:9" x14ac:dyDescent="0.3">
      <c r="D386" s="36"/>
      <c r="E386" s="36"/>
      <c r="F386" s="36"/>
      <c r="G386" s="36"/>
      <c r="H386" s="36"/>
      <c r="I386" s="36"/>
    </row>
    <row r="387" spans="4:9" x14ac:dyDescent="0.3">
      <c r="D387" s="36"/>
      <c r="E387" s="36"/>
      <c r="F387" s="36"/>
      <c r="G387" s="36"/>
      <c r="H387" s="36"/>
      <c r="I387" s="36"/>
    </row>
    <row r="388" spans="4:9" x14ac:dyDescent="0.3">
      <c r="D388" s="36"/>
      <c r="E388" s="36"/>
      <c r="F388" s="36"/>
      <c r="G388" s="36"/>
      <c r="H388" s="36"/>
      <c r="I388" s="36"/>
    </row>
    <row r="389" spans="4:9" x14ac:dyDescent="0.3">
      <c r="D389" s="36"/>
      <c r="E389" s="36"/>
      <c r="F389" s="36"/>
      <c r="G389" s="36"/>
      <c r="H389" s="36"/>
      <c r="I389" s="36"/>
    </row>
    <row r="390" spans="4:9" x14ac:dyDescent="0.3">
      <c r="D390" s="36"/>
      <c r="E390" s="36"/>
      <c r="F390" s="36"/>
      <c r="G390" s="36"/>
      <c r="H390" s="36"/>
      <c r="I390" s="36"/>
    </row>
    <row r="391" spans="4:9" x14ac:dyDescent="0.3">
      <c r="D391" s="36"/>
      <c r="E391" s="36"/>
      <c r="F391" s="36"/>
      <c r="G391" s="36"/>
      <c r="H391" s="36"/>
      <c r="I391" s="36"/>
    </row>
    <row r="392" spans="4:9" x14ac:dyDescent="0.3">
      <c r="D392" s="36"/>
      <c r="E392" s="36"/>
      <c r="F392" s="36"/>
      <c r="G392" s="36"/>
      <c r="H392" s="36"/>
      <c r="I392" s="36"/>
    </row>
    <row r="393" spans="4:9" x14ac:dyDescent="0.3">
      <c r="D393" s="36"/>
      <c r="E393" s="36"/>
      <c r="F393" s="36"/>
      <c r="G393" s="36"/>
      <c r="H393" s="36"/>
      <c r="I393" s="36"/>
    </row>
    <row r="394" spans="4:9" x14ac:dyDescent="0.3">
      <c r="D394" s="36"/>
      <c r="E394" s="36"/>
      <c r="F394" s="36"/>
      <c r="G394" s="36"/>
      <c r="H394" s="36"/>
      <c r="I394" s="36"/>
    </row>
    <row r="395" spans="4:9" x14ac:dyDescent="0.3">
      <c r="D395" s="36"/>
      <c r="E395" s="36"/>
      <c r="F395" s="36"/>
      <c r="G395" s="36"/>
      <c r="H395" s="36"/>
      <c r="I395" s="36"/>
    </row>
    <row r="396" spans="4:9" x14ac:dyDescent="0.3">
      <c r="D396" s="36"/>
      <c r="E396" s="36"/>
      <c r="F396" s="36"/>
      <c r="G396" s="36"/>
      <c r="H396" s="36"/>
      <c r="I396" s="36"/>
    </row>
    <row r="397" spans="4:9" x14ac:dyDescent="0.3">
      <c r="D397" s="36"/>
      <c r="E397" s="36"/>
      <c r="F397" s="36"/>
      <c r="G397" s="36"/>
      <c r="H397" s="36"/>
      <c r="I397" s="36"/>
    </row>
    <row r="398" spans="4:9" x14ac:dyDescent="0.3">
      <c r="D398" s="36"/>
      <c r="E398" s="36"/>
      <c r="F398" s="36"/>
      <c r="G398" s="36"/>
      <c r="H398" s="36"/>
      <c r="I398" s="36"/>
    </row>
    <row r="399" spans="4:9" x14ac:dyDescent="0.3">
      <c r="D399" s="36"/>
      <c r="E399" s="36"/>
      <c r="F399" s="36"/>
      <c r="G399" s="36"/>
      <c r="H399" s="36"/>
      <c r="I399" s="36"/>
    </row>
    <row r="400" spans="4:9" x14ac:dyDescent="0.3">
      <c r="D400" s="36"/>
      <c r="E400" s="36"/>
      <c r="F400" s="36"/>
      <c r="G400" s="36"/>
      <c r="H400" s="36"/>
      <c r="I400" s="36"/>
    </row>
    <row r="401" spans="4:9" x14ac:dyDescent="0.3">
      <c r="D401" s="36"/>
      <c r="E401" s="36"/>
      <c r="F401" s="36"/>
      <c r="G401" s="36"/>
      <c r="H401" s="36"/>
      <c r="I401" s="36"/>
    </row>
    <row r="402" spans="4:9" x14ac:dyDescent="0.3">
      <c r="D402" s="36"/>
      <c r="E402" s="36"/>
      <c r="F402" s="36"/>
      <c r="G402" s="36"/>
      <c r="H402" s="36"/>
      <c r="I402" s="36"/>
    </row>
    <row r="403" spans="4:9" x14ac:dyDescent="0.3">
      <c r="D403" s="36"/>
      <c r="E403" s="36"/>
      <c r="F403" s="36"/>
      <c r="G403" s="36"/>
      <c r="H403" s="36"/>
      <c r="I403" s="36"/>
    </row>
    <row r="404" spans="4:9" x14ac:dyDescent="0.3">
      <c r="D404" s="36"/>
      <c r="E404" s="36"/>
      <c r="F404" s="36"/>
      <c r="G404" s="36"/>
      <c r="H404" s="36"/>
      <c r="I404" s="36"/>
    </row>
    <row r="405" spans="4:9" x14ac:dyDescent="0.3">
      <c r="D405" s="36"/>
      <c r="E405" s="36"/>
      <c r="F405" s="36"/>
      <c r="G405" s="36"/>
      <c r="H405" s="36"/>
      <c r="I405" s="36"/>
    </row>
    <row r="406" spans="4:9" x14ac:dyDescent="0.3">
      <c r="D406" s="36"/>
      <c r="E406" s="36"/>
      <c r="F406" s="36"/>
      <c r="G406" s="36"/>
      <c r="H406" s="36"/>
      <c r="I406" s="36"/>
    </row>
    <row r="407" spans="4:9" x14ac:dyDescent="0.3">
      <c r="D407" s="36"/>
      <c r="E407" s="36"/>
      <c r="F407" s="36"/>
      <c r="G407" s="36"/>
      <c r="H407" s="36"/>
      <c r="I407" s="36"/>
    </row>
    <row r="408" spans="4:9" x14ac:dyDescent="0.3">
      <c r="D408" s="36"/>
      <c r="E408" s="36"/>
      <c r="F408" s="36"/>
      <c r="G408" s="36"/>
      <c r="H408" s="36"/>
      <c r="I408" s="36"/>
    </row>
    <row r="409" spans="4:9" x14ac:dyDescent="0.3">
      <c r="D409" s="36"/>
      <c r="E409" s="36"/>
      <c r="F409" s="36"/>
      <c r="G409" s="36"/>
      <c r="H409" s="36"/>
      <c r="I409" s="36"/>
    </row>
    <row r="410" spans="4:9" x14ac:dyDescent="0.3">
      <c r="D410" s="36"/>
      <c r="E410" s="36"/>
      <c r="F410" s="36"/>
      <c r="G410" s="36"/>
      <c r="H410" s="36"/>
      <c r="I410" s="36"/>
    </row>
    <row r="411" spans="4:9" x14ac:dyDescent="0.3">
      <c r="D411" s="36"/>
      <c r="E411" s="36"/>
      <c r="F411" s="36"/>
      <c r="G411" s="36"/>
      <c r="H411" s="36"/>
      <c r="I411" s="36"/>
    </row>
    <row r="412" spans="4:9" x14ac:dyDescent="0.3">
      <c r="D412" s="36"/>
      <c r="E412" s="36"/>
      <c r="F412" s="36"/>
      <c r="G412" s="36"/>
      <c r="H412" s="36"/>
      <c r="I412" s="36"/>
    </row>
    <row r="413" spans="4:9" x14ac:dyDescent="0.3">
      <c r="D413" s="36"/>
      <c r="E413" s="36"/>
      <c r="F413" s="36"/>
      <c r="G413" s="36"/>
      <c r="H413" s="36"/>
      <c r="I413" s="36"/>
    </row>
    <row r="414" spans="4:9" x14ac:dyDescent="0.3">
      <c r="D414" s="36"/>
      <c r="E414" s="36"/>
      <c r="F414" s="36"/>
      <c r="G414" s="36"/>
      <c r="H414" s="36"/>
      <c r="I414" s="36"/>
    </row>
    <row r="415" spans="4:9" x14ac:dyDescent="0.3">
      <c r="D415" s="36"/>
      <c r="E415" s="36"/>
      <c r="F415" s="36"/>
      <c r="G415" s="36"/>
      <c r="H415" s="36"/>
      <c r="I415" s="36"/>
    </row>
    <row r="416" spans="4:9" x14ac:dyDescent="0.3">
      <c r="D416" s="36"/>
      <c r="E416" s="36"/>
      <c r="F416" s="36"/>
      <c r="G416" s="36"/>
      <c r="H416" s="36"/>
      <c r="I416" s="36"/>
    </row>
    <row r="417" spans="4:9" x14ac:dyDescent="0.3">
      <c r="D417" s="36"/>
      <c r="E417" s="36"/>
      <c r="F417" s="36"/>
      <c r="G417" s="36"/>
      <c r="H417" s="36"/>
      <c r="I417" s="36"/>
    </row>
    <row r="418" spans="4:9" x14ac:dyDescent="0.3">
      <c r="D418" s="36"/>
      <c r="E418" s="36"/>
      <c r="F418" s="36"/>
      <c r="G418" s="36"/>
      <c r="H418" s="36"/>
      <c r="I418" s="36"/>
    </row>
    <row r="419" spans="4:9" x14ac:dyDescent="0.3">
      <c r="D419" s="36"/>
      <c r="E419" s="36"/>
      <c r="F419" s="36"/>
      <c r="G419" s="36"/>
      <c r="H419" s="36"/>
      <c r="I419" s="36"/>
    </row>
    <row r="420" spans="4:9" x14ac:dyDescent="0.3">
      <c r="D420" s="36"/>
      <c r="E420" s="36"/>
      <c r="F420" s="36"/>
      <c r="G420" s="36"/>
      <c r="H420" s="36"/>
      <c r="I420" s="36"/>
    </row>
    <row r="421" spans="4:9" x14ac:dyDescent="0.3">
      <c r="D421" s="36"/>
      <c r="E421" s="36"/>
      <c r="F421" s="36"/>
      <c r="G421" s="36"/>
      <c r="H421" s="36"/>
      <c r="I421" s="36"/>
    </row>
    <row r="422" spans="4:9" x14ac:dyDescent="0.3">
      <c r="D422" s="36"/>
      <c r="E422" s="36"/>
      <c r="F422" s="36"/>
      <c r="G422" s="36"/>
      <c r="H422" s="36"/>
      <c r="I422" s="36"/>
    </row>
    <row r="423" spans="4:9" x14ac:dyDescent="0.3">
      <c r="D423" s="36"/>
      <c r="E423" s="36"/>
      <c r="F423" s="36"/>
      <c r="G423" s="36"/>
      <c r="H423" s="36"/>
      <c r="I423" s="36"/>
    </row>
    <row r="424" spans="4:9" x14ac:dyDescent="0.3">
      <c r="D424" s="36"/>
      <c r="E424" s="36"/>
      <c r="F424" s="36"/>
      <c r="G424" s="36"/>
      <c r="H424" s="36"/>
      <c r="I424" s="36"/>
    </row>
    <row r="425" spans="4:9" x14ac:dyDescent="0.3">
      <c r="D425" s="36"/>
      <c r="E425" s="36"/>
      <c r="F425" s="36"/>
      <c r="G425" s="36"/>
      <c r="H425" s="36"/>
      <c r="I425" s="36"/>
    </row>
    <row r="426" spans="4:9" x14ac:dyDescent="0.3">
      <c r="D426" s="36"/>
      <c r="E426" s="36"/>
      <c r="F426" s="36"/>
      <c r="G426" s="36"/>
      <c r="H426" s="36"/>
      <c r="I426" s="36"/>
    </row>
    <row r="427" spans="4:9" x14ac:dyDescent="0.3">
      <c r="D427" s="36"/>
      <c r="E427" s="36"/>
      <c r="F427" s="36"/>
      <c r="G427" s="36"/>
      <c r="H427" s="36"/>
      <c r="I427" s="36"/>
    </row>
    <row r="428" spans="4:9" x14ac:dyDescent="0.3">
      <c r="D428" s="36"/>
      <c r="E428" s="36"/>
      <c r="F428" s="36"/>
      <c r="G428" s="36"/>
      <c r="H428" s="36"/>
      <c r="I428" s="36"/>
    </row>
    <row r="429" spans="4:9" x14ac:dyDescent="0.3">
      <c r="D429" s="36"/>
      <c r="E429" s="36"/>
      <c r="F429" s="36"/>
      <c r="G429" s="36"/>
      <c r="H429" s="36"/>
      <c r="I429" s="36"/>
    </row>
    <row r="430" spans="4:9" x14ac:dyDescent="0.3">
      <c r="D430" s="36"/>
      <c r="E430" s="36"/>
      <c r="F430" s="36"/>
      <c r="G430" s="36"/>
      <c r="H430" s="36"/>
      <c r="I430" s="36"/>
    </row>
    <row r="431" spans="4:9" x14ac:dyDescent="0.3">
      <c r="D431" s="36"/>
      <c r="E431" s="36"/>
      <c r="F431" s="36"/>
      <c r="G431" s="36"/>
      <c r="H431" s="36"/>
      <c r="I431" s="36"/>
    </row>
    <row r="432" spans="4:9" x14ac:dyDescent="0.3">
      <c r="D432" s="36"/>
      <c r="E432" s="36"/>
      <c r="F432" s="36"/>
      <c r="G432" s="36"/>
      <c r="H432" s="36"/>
      <c r="I432" s="36"/>
    </row>
    <row r="433" spans="4:9" x14ac:dyDescent="0.3">
      <c r="D433" s="36"/>
      <c r="E433" s="36"/>
      <c r="F433" s="36"/>
      <c r="G433" s="36"/>
      <c r="H433" s="36"/>
      <c r="I433" s="36"/>
    </row>
    <row r="434" spans="4:9" x14ac:dyDescent="0.3">
      <c r="D434" s="36"/>
      <c r="E434" s="36"/>
      <c r="F434" s="36"/>
      <c r="G434" s="36"/>
      <c r="H434" s="36"/>
      <c r="I434" s="36"/>
    </row>
    <row r="435" spans="4:9" x14ac:dyDescent="0.3">
      <c r="D435" s="36"/>
      <c r="E435" s="36"/>
      <c r="F435" s="36"/>
      <c r="G435" s="36"/>
      <c r="H435" s="36"/>
      <c r="I435" s="36"/>
    </row>
    <row r="436" spans="4:9" x14ac:dyDescent="0.3">
      <c r="D436" s="36"/>
      <c r="E436" s="36"/>
      <c r="F436" s="36"/>
      <c r="G436" s="36"/>
      <c r="H436" s="36"/>
      <c r="I436" s="36"/>
    </row>
    <row r="437" spans="4:9" x14ac:dyDescent="0.3">
      <c r="D437" s="36"/>
      <c r="E437" s="36"/>
      <c r="F437" s="36"/>
      <c r="G437" s="36"/>
      <c r="H437" s="36"/>
      <c r="I437" s="36"/>
    </row>
    <row r="438" spans="4:9" x14ac:dyDescent="0.3">
      <c r="D438" s="36"/>
      <c r="E438" s="36"/>
      <c r="F438" s="36"/>
      <c r="G438" s="36"/>
      <c r="H438" s="36"/>
      <c r="I438" s="36"/>
    </row>
    <row r="439" spans="4:9" x14ac:dyDescent="0.3">
      <c r="D439" s="36"/>
      <c r="E439" s="36"/>
      <c r="F439" s="36"/>
      <c r="G439" s="36"/>
      <c r="H439" s="36"/>
      <c r="I439" s="36"/>
    </row>
    <row r="440" spans="4:9" x14ac:dyDescent="0.3">
      <c r="D440" s="36"/>
      <c r="E440" s="36"/>
      <c r="F440" s="36"/>
      <c r="G440" s="36"/>
      <c r="H440" s="36"/>
      <c r="I440" s="36"/>
    </row>
    <row r="441" spans="4:9" x14ac:dyDescent="0.3">
      <c r="D441" s="36"/>
      <c r="E441" s="36"/>
      <c r="F441" s="36"/>
      <c r="G441" s="36"/>
      <c r="H441" s="36"/>
      <c r="I441" s="36"/>
    </row>
    <row r="442" spans="4:9" x14ac:dyDescent="0.3">
      <c r="D442" s="36"/>
      <c r="E442" s="36"/>
      <c r="F442" s="36"/>
      <c r="G442" s="36"/>
      <c r="H442" s="36"/>
      <c r="I442" s="36"/>
    </row>
    <row r="443" spans="4:9" x14ac:dyDescent="0.3">
      <c r="D443" s="36"/>
      <c r="E443" s="36"/>
      <c r="F443" s="36"/>
      <c r="G443" s="36"/>
      <c r="H443" s="36"/>
      <c r="I443" s="36"/>
    </row>
    <row r="444" spans="4:9" x14ac:dyDescent="0.3">
      <c r="D444" s="36"/>
      <c r="E444" s="36"/>
      <c r="F444" s="36"/>
      <c r="G444" s="36"/>
      <c r="H444" s="36"/>
      <c r="I444" s="36"/>
    </row>
    <row r="445" spans="4:9" x14ac:dyDescent="0.3">
      <c r="D445" s="36"/>
      <c r="E445" s="36"/>
      <c r="F445" s="36"/>
      <c r="G445" s="36"/>
      <c r="H445" s="36"/>
      <c r="I445" s="36"/>
    </row>
    <row r="446" spans="4:9" x14ac:dyDescent="0.3">
      <c r="D446" s="36"/>
      <c r="E446" s="36"/>
      <c r="F446" s="36"/>
      <c r="G446" s="36"/>
      <c r="H446" s="36"/>
      <c r="I446" s="36"/>
    </row>
    <row r="447" spans="4:9" x14ac:dyDescent="0.3">
      <c r="D447" s="36"/>
      <c r="E447" s="36"/>
      <c r="F447" s="36"/>
      <c r="G447" s="36"/>
      <c r="H447" s="36"/>
      <c r="I447" s="36"/>
    </row>
    <row r="448" spans="4:9" x14ac:dyDescent="0.3">
      <c r="D448" s="36"/>
      <c r="E448" s="36"/>
      <c r="F448" s="36"/>
      <c r="G448" s="36"/>
      <c r="H448" s="36"/>
      <c r="I448" s="36"/>
    </row>
    <row r="449" spans="4:9" x14ac:dyDescent="0.3">
      <c r="D449" s="36"/>
      <c r="E449" s="36"/>
      <c r="F449" s="36"/>
      <c r="G449" s="36"/>
      <c r="H449" s="36"/>
      <c r="I449" s="36"/>
    </row>
    <row r="450" spans="4:9" x14ac:dyDescent="0.3">
      <c r="D450" s="36"/>
      <c r="E450" s="36"/>
      <c r="F450" s="36"/>
      <c r="G450" s="36"/>
      <c r="H450" s="36"/>
      <c r="I450" s="36"/>
    </row>
    <row r="451" spans="4:9" x14ac:dyDescent="0.3">
      <c r="D451" s="36"/>
      <c r="E451" s="36"/>
      <c r="F451" s="36"/>
      <c r="G451" s="36"/>
      <c r="H451" s="36"/>
      <c r="I451" s="36"/>
    </row>
    <row r="452" spans="4:9" x14ac:dyDescent="0.3">
      <c r="D452" s="36"/>
      <c r="E452" s="36"/>
      <c r="F452" s="36"/>
      <c r="G452" s="36"/>
      <c r="H452" s="36"/>
      <c r="I452" s="36"/>
    </row>
    <row r="453" spans="4:9" x14ac:dyDescent="0.3">
      <c r="D453" s="36"/>
      <c r="E453" s="36"/>
      <c r="F453" s="36"/>
      <c r="G453" s="36"/>
      <c r="H453" s="36"/>
      <c r="I453" s="36"/>
    </row>
    <row r="454" spans="4:9" x14ac:dyDescent="0.3">
      <c r="D454" s="36"/>
      <c r="E454" s="36"/>
      <c r="F454" s="36"/>
      <c r="G454" s="36"/>
      <c r="H454" s="36"/>
      <c r="I454" s="36"/>
    </row>
    <row r="455" spans="4:9" x14ac:dyDescent="0.3">
      <c r="D455" s="36"/>
      <c r="E455" s="36"/>
      <c r="F455" s="36"/>
      <c r="G455" s="36"/>
      <c r="H455" s="36"/>
      <c r="I455" s="36"/>
    </row>
    <row r="456" spans="4:9" x14ac:dyDescent="0.3">
      <c r="D456" s="36"/>
      <c r="E456" s="36"/>
      <c r="F456" s="36"/>
      <c r="G456" s="36"/>
      <c r="H456" s="36"/>
      <c r="I456" s="36"/>
    </row>
    <row r="457" spans="4:9" x14ac:dyDescent="0.3">
      <c r="D457" s="36"/>
      <c r="E457" s="36"/>
      <c r="F457" s="36"/>
      <c r="G457" s="36"/>
      <c r="H457" s="36"/>
      <c r="I457" s="36"/>
    </row>
    <row r="458" spans="4:9" x14ac:dyDescent="0.3">
      <c r="D458" s="36"/>
      <c r="E458" s="36"/>
      <c r="F458" s="36"/>
      <c r="G458" s="36"/>
      <c r="H458" s="36"/>
      <c r="I458" s="36"/>
    </row>
    <row r="459" spans="4:9" x14ac:dyDescent="0.3">
      <c r="D459" s="36"/>
      <c r="E459" s="36"/>
      <c r="F459" s="36"/>
      <c r="G459" s="36"/>
      <c r="H459" s="36"/>
      <c r="I459" s="36"/>
    </row>
    <row r="460" spans="4:9" x14ac:dyDescent="0.3">
      <c r="D460" s="36"/>
      <c r="E460" s="36"/>
      <c r="F460" s="36"/>
      <c r="G460" s="36"/>
      <c r="H460" s="36"/>
      <c r="I460" s="36"/>
    </row>
    <row r="461" spans="4:9" x14ac:dyDescent="0.3">
      <c r="D461" s="36"/>
      <c r="E461" s="36"/>
      <c r="F461" s="36"/>
      <c r="G461" s="36"/>
      <c r="H461" s="36"/>
      <c r="I461" s="36"/>
    </row>
    <row r="462" spans="4:9" x14ac:dyDescent="0.3">
      <c r="D462" s="36"/>
      <c r="E462" s="36"/>
      <c r="F462" s="36"/>
      <c r="G462" s="36"/>
      <c r="H462" s="36"/>
      <c r="I462" s="36"/>
    </row>
    <row r="463" spans="4:9" x14ac:dyDescent="0.3">
      <c r="D463" s="36"/>
      <c r="E463" s="36"/>
      <c r="F463" s="36"/>
      <c r="G463" s="36"/>
      <c r="H463" s="36"/>
      <c r="I463" s="36"/>
    </row>
    <row r="464" spans="4:9" x14ac:dyDescent="0.3">
      <c r="D464" s="36"/>
      <c r="E464" s="36"/>
      <c r="F464" s="36"/>
      <c r="G464" s="36"/>
      <c r="H464" s="36"/>
      <c r="I464" s="36"/>
    </row>
    <row r="465" spans="4:9" x14ac:dyDescent="0.3">
      <c r="D465" s="36"/>
      <c r="E465" s="36"/>
      <c r="F465" s="36"/>
      <c r="G465" s="36"/>
      <c r="H465" s="36"/>
      <c r="I465" s="36"/>
    </row>
    <row r="466" spans="4:9" x14ac:dyDescent="0.3">
      <c r="D466" s="36"/>
      <c r="E466" s="36"/>
      <c r="F466" s="36"/>
      <c r="G466" s="36"/>
      <c r="H466" s="36"/>
      <c r="I466" s="36"/>
    </row>
    <row r="467" spans="4:9" x14ac:dyDescent="0.3">
      <c r="D467" s="36"/>
      <c r="E467" s="36"/>
      <c r="F467" s="36"/>
      <c r="G467" s="36"/>
      <c r="H467" s="36"/>
      <c r="I467" s="36"/>
    </row>
    <row r="468" spans="4:9" x14ac:dyDescent="0.3">
      <c r="D468" s="36"/>
      <c r="E468" s="36"/>
      <c r="F468" s="36"/>
      <c r="G468" s="36"/>
      <c r="H468" s="36"/>
      <c r="I468" s="36"/>
    </row>
    <row r="469" spans="4:9" x14ac:dyDescent="0.3">
      <c r="D469" s="36"/>
      <c r="E469" s="36"/>
      <c r="F469" s="36"/>
      <c r="G469" s="36"/>
      <c r="H469" s="36"/>
      <c r="I469" s="36"/>
    </row>
    <row r="470" spans="4:9" x14ac:dyDescent="0.3">
      <c r="D470" s="36"/>
      <c r="E470" s="36"/>
      <c r="F470" s="36"/>
      <c r="G470" s="36"/>
      <c r="H470" s="36"/>
      <c r="I470" s="36"/>
    </row>
    <row r="471" spans="4:9" x14ac:dyDescent="0.3">
      <c r="D471" s="36"/>
      <c r="E471" s="36"/>
      <c r="F471" s="36"/>
      <c r="G471" s="36"/>
      <c r="H471" s="36"/>
      <c r="I471" s="36"/>
    </row>
    <row r="472" spans="4:9" x14ac:dyDescent="0.3">
      <c r="D472" s="36"/>
      <c r="E472" s="36"/>
      <c r="F472" s="36"/>
      <c r="G472" s="36"/>
      <c r="H472" s="36"/>
      <c r="I472" s="36"/>
    </row>
    <row r="473" spans="4:9" x14ac:dyDescent="0.3">
      <c r="D473" s="36"/>
      <c r="E473" s="36"/>
      <c r="F473" s="36"/>
      <c r="G473" s="36"/>
      <c r="H473" s="36"/>
      <c r="I473" s="36"/>
    </row>
    <row r="474" spans="4:9" x14ac:dyDescent="0.3">
      <c r="D474" s="36"/>
      <c r="E474" s="36"/>
      <c r="F474" s="36"/>
      <c r="G474" s="36"/>
      <c r="H474" s="36"/>
      <c r="I474" s="36"/>
    </row>
    <row r="475" spans="4:9" x14ac:dyDescent="0.3">
      <c r="D475" s="36"/>
      <c r="E475" s="36"/>
      <c r="F475" s="36"/>
      <c r="G475" s="36"/>
      <c r="H475" s="36"/>
      <c r="I475" s="36"/>
    </row>
    <row r="476" spans="4:9" x14ac:dyDescent="0.3">
      <c r="D476" s="36"/>
      <c r="E476" s="36"/>
      <c r="F476" s="36"/>
      <c r="G476" s="36"/>
      <c r="H476" s="36"/>
      <c r="I476" s="36"/>
    </row>
    <row r="477" spans="4:9" x14ac:dyDescent="0.3">
      <c r="D477" s="36"/>
      <c r="E477" s="36"/>
      <c r="F477" s="36"/>
      <c r="G477" s="36"/>
      <c r="H477" s="36"/>
      <c r="I477" s="36"/>
    </row>
    <row r="478" spans="4:9" x14ac:dyDescent="0.3">
      <c r="D478" s="36"/>
      <c r="E478" s="36"/>
      <c r="F478" s="36"/>
      <c r="G478" s="36"/>
      <c r="H478" s="36"/>
      <c r="I478" s="36"/>
    </row>
    <row r="479" spans="4:9" x14ac:dyDescent="0.3">
      <c r="D479" s="36"/>
      <c r="E479" s="36"/>
      <c r="F479" s="36"/>
      <c r="G479" s="36"/>
      <c r="H479" s="36"/>
      <c r="I479" s="36"/>
    </row>
    <row r="480" spans="4:9" x14ac:dyDescent="0.3">
      <c r="D480" s="36"/>
      <c r="E480" s="36"/>
      <c r="F480" s="36"/>
      <c r="G480" s="36"/>
      <c r="H480" s="36"/>
      <c r="I480" s="36"/>
    </row>
    <row r="481" spans="4:9" x14ac:dyDescent="0.3">
      <c r="D481" s="36"/>
      <c r="E481" s="36"/>
      <c r="F481" s="36"/>
      <c r="G481" s="36"/>
      <c r="H481" s="36"/>
      <c r="I481" s="36"/>
    </row>
    <row r="482" spans="4:9" x14ac:dyDescent="0.3">
      <c r="D482" s="36"/>
      <c r="E482" s="36"/>
      <c r="F482" s="36"/>
      <c r="G482" s="36"/>
      <c r="H482" s="36"/>
      <c r="I482" s="36"/>
    </row>
    <row r="483" spans="4:9" x14ac:dyDescent="0.3">
      <c r="D483" s="36"/>
      <c r="E483" s="36"/>
      <c r="F483" s="36"/>
      <c r="G483" s="36"/>
      <c r="H483" s="36"/>
      <c r="I483" s="36"/>
    </row>
    <row r="484" spans="4:9" x14ac:dyDescent="0.3">
      <c r="D484" s="36"/>
      <c r="E484" s="36"/>
      <c r="F484" s="36"/>
      <c r="G484" s="36"/>
      <c r="H484" s="36"/>
      <c r="I484" s="36"/>
    </row>
    <row r="485" spans="4:9" x14ac:dyDescent="0.3">
      <c r="D485" s="36"/>
      <c r="E485" s="36"/>
      <c r="F485" s="36"/>
      <c r="G485" s="36"/>
      <c r="H485" s="36"/>
      <c r="I485" s="36"/>
    </row>
    <row r="486" spans="4:9" x14ac:dyDescent="0.3">
      <c r="D486" s="36"/>
      <c r="E486" s="36"/>
      <c r="F486" s="36"/>
      <c r="G486" s="36"/>
      <c r="H486" s="36"/>
      <c r="I486" s="36"/>
    </row>
    <row r="487" spans="4:9" x14ac:dyDescent="0.3">
      <c r="D487" s="36"/>
      <c r="E487" s="36"/>
      <c r="F487" s="36"/>
      <c r="G487" s="36"/>
      <c r="H487" s="36"/>
      <c r="I487" s="36"/>
    </row>
    <row r="488" spans="4:9" x14ac:dyDescent="0.3">
      <c r="D488" s="36"/>
      <c r="E488" s="36"/>
      <c r="F488" s="36"/>
      <c r="G488" s="36"/>
      <c r="H488" s="36"/>
      <c r="I488" s="36"/>
    </row>
    <row r="489" spans="4:9" x14ac:dyDescent="0.3">
      <c r="D489" s="36"/>
      <c r="E489" s="36"/>
      <c r="F489" s="36"/>
      <c r="G489" s="36"/>
      <c r="H489" s="36"/>
      <c r="I489" s="36"/>
    </row>
    <row r="490" spans="4:9" x14ac:dyDescent="0.3">
      <c r="D490" s="36"/>
      <c r="E490" s="36"/>
      <c r="F490" s="36"/>
      <c r="G490" s="36"/>
      <c r="H490" s="36"/>
      <c r="I490" s="36"/>
    </row>
    <row r="491" spans="4:9" x14ac:dyDescent="0.3">
      <c r="D491" s="36"/>
      <c r="E491" s="36"/>
      <c r="F491" s="36"/>
      <c r="G491" s="36"/>
      <c r="H491" s="36"/>
      <c r="I491" s="36"/>
    </row>
    <row r="492" spans="4:9" x14ac:dyDescent="0.3">
      <c r="D492" s="36"/>
      <c r="E492" s="36"/>
      <c r="F492" s="36"/>
      <c r="G492" s="36"/>
      <c r="H492" s="36"/>
      <c r="I492" s="36"/>
    </row>
    <row r="493" spans="4:9" x14ac:dyDescent="0.3">
      <c r="D493" s="36"/>
      <c r="E493" s="36"/>
      <c r="F493" s="36"/>
      <c r="G493" s="36"/>
      <c r="H493" s="36"/>
      <c r="I493" s="36"/>
    </row>
    <row r="494" spans="4:9" x14ac:dyDescent="0.3">
      <c r="D494" s="36"/>
      <c r="E494" s="36"/>
      <c r="F494" s="36"/>
      <c r="G494" s="36"/>
      <c r="H494" s="36"/>
      <c r="I494" s="36"/>
    </row>
    <row r="495" spans="4:9" x14ac:dyDescent="0.3">
      <c r="D495" s="36"/>
      <c r="E495" s="36"/>
      <c r="F495" s="36"/>
      <c r="G495" s="36"/>
      <c r="H495" s="36"/>
      <c r="I495" s="36"/>
    </row>
    <row r="496" spans="4:9" x14ac:dyDescent="0.3">
      <c r="D496" s="36"/>
      <c r="E496" s="36"/>
      <c r="F496" s="36"/>
      <c r="G496" s="36"/>
      <c r="H496" s="36"/>
      <c r="I496" s="36"/>
    </row>
    <row r="497" spans="4:9" x14ac:dyDescent="0.3">
      <c r="D497" s="36"/>
      <c r="E497" s="36"/>
      <c r="F497" s="36"/>
      <c r="G497" s="36"/>
      <c r="H497" s="36"/>
      <c r="I497" s="36"/>
    </row>
    <row r="498" spans="4:9" x14ac:dyDescent="0.3">
      <c r="D498" s="36"/>
      <c r="E498" s="36"/>
      <c r="F498" s="36"/>
      <c r="G498" s="36"/>
      <c r="H498" s="36"/>
      <c r="I498" s="36"/>
    </row>
    <row r="499" spans="4:9" x14ac:dyDescent="0.3">
      <c r="D499" s="36"/>
      <c r="E499" s="36"/>
      <c r="F499" s="36"/>
      <c r="G499" s="36"/>
      <c r="H499" s="36"/>
      <c r="I499" s="36"/>
    </row>
    <row r="500" spans="4:9" x14ac:dyDescent="0.3">
      <c r="D500" s="36"/>
      <c r="E500" s="36"/>
      <c r="F500" s="36"/>
      <c r="G500" s="36"/>
      <c r="H500" s="36"/>
      <c r="I500" s="36"/>
    </row>
    <row r="501" spans="4:9" x14ac:dyDescent="0.3">
      <c r="D501" s="36"/>
      <c r="E501" s="36"/>
      <c r="F501" s="36"/>
      <c r="G501" s="36"/>
      <c r="H501" s="36"/>
      <c r="I501" s="36"/>
    </row>
    <row r="502" spans="4:9" x14ac:dyDescent="0.3">
      <c r="D502" s="36"/>
      <c r="E502" s="36"/>
      <c r="F502" s="36"/>
      <c r="G502" s="36"/>
      <c r="H502" s="36"/>
      <c r="I502" s="36"/>
    </row>
    <row r="503" spans="4:9" x14ac:dyDescent="0.3">
      <c r="D503" s="36"/>
      <c r="E503" s="36"/>
      <c r="F503" s="36"/>
      <c r="G503" s="36"/>
      <c r="H503" s="36"/>
      <c r="I503" s="36"/>
    </row>
    <row r="504" spans="4:9" x14ac:dyDescent="0.3">
      <c r="D504" s="36"/>
      <c r="E504" s="36"/>
      <c r="F504" s="36"/>
      <c r="G504" s="36"/>
      <c r="H504" s="36"/>
      <c r="I504" s="36"/>
    </row>
    <row r="505" spans="4:9" x14ac:dyDescent="0.3">
      <c r="D505" s="36"/>
      <c r="E505" s="36"/>
      <c r="F505" s="36"/>
      <c r="G505" s="36"/>
      <c r="H505" s="36"/>
      <c r="I505" s="36"/>
    </row>
    <row r="506" spans="4:9" x14ac:dyDescent="0.3">
      <c r="D506" s="36"/>
      <c r="E506" s="36"/>
      <c r="F506" s="36"/>
      <c r="G506" s="36"/>
      <c r="H506" s="36"/>
      <c r="I506" s="36"/>
    </row>
    <row r="507" spans="4:9" x14ac:dyDescent="0.3">
      <c r="D507" s="36"/>
      <c r="E507" s="36"/>
      <c r="F507" s="36"/>
      <c r="G507" s="36"/>
      <c r="H507" s="36"/>
      <c r="I507" s="36"/>
    </row>
    <row r="508" spans="4:9" x14ac:dyDescent="0.3">
      <c r="D508" s="36"/>
      <c r="E508" s="36"/>
      <c r="F508" s="36"/>
      <c r="G508" s="36"/>
      <c r="H508" s="36"/>
      <c r="I508" s="36"/>
    </row>
    <row r="509" spans="4:9" x14ac:dyDescent="0.3">
      <c r="D509" s="36"/>
      <c r="E509" s="36"/>
      <c r="F509" s="36"/>
      <c r="G509" s="36"/>
      <c r="H509" s="36"/>
      <c r="I509" s="36"/>
    </row>
    <row r="510" spans="4:9" x14ac:dyDescent="0.3">
      <c r="D510" s="36"/>
      <c r="E510" s="36"/>
      <c r="F510" s="36"/>
      <c r="G510" s="36"/>
      <c r="H510" s="36"/>
      <c r="I510" s="36"/>
    </row>
    <row r="511" spans="4:9" x14ac:dyDescent="0.3">
      <c r="D511" s="36"/>
      <c r="E511" s="36"/>
      <c r="F511" s="36"/>
      <c r="G511" s="36"/>
      <c r="H511" s="36"/>
      <c r="I511" s="36"/>
    </row>
    <row r="512" spans="4:9" x14ac:dyDescent="0.3">
      <c r="D512" s="36"/>
      <c r="E512" s="36"/>
      <c r="F512" s="36"/>
      <c r="G512" s="36"/>
      <c r="H512" s="36"/>
      <c r="I512" s="36"/>
    </row>
    <row r="513" spans="4:9" x14ac:dyDescent="0.3">
      <c r="D513" s="36"/>
      <c r="E513" s="36"/>
      <c r="F513" s="36"/>
      <c r="G513" s="36"/>
      <c r="H513" s="36"/>
      <c r="I513" s="36"/>
    </row>
    <row r="514" spans="4:9" x14ac:dyDescent="0.3">
      <c r="D514" s="36"/>
      <c r="E514" s="36"/>
      <c r="F514" s="36"/>
      <c r="G514" s="36"/>
      <c r="H514" s="36"/>
      <c r="I514" s="36"/>
    </row>
    <row r="515" spans="4:9" x14ac:dyDescent="0.3">
      <c r="D515" s="36"/>
      <c r="E515" s="36"/>
      <c r="F515" s="36"/>
      <c r="G515" s="36"/>
      <c r="H515" s="36"/>
      <c r="I515" s="36"/>
    </row>
    <row r="516" spans="4:9" x14ac:dyDescent="0.3">
      <c r="D516" s="36"/>
      <c r="E516" s="36"/>
      <c r="F516" s="36"/>
      <c r="G516" s="36"/>
      <c r="H516" s="36"/>
      <c r="I516" s="36"/>
    </row>
    <row r="517" spans="4:9" x14ac:dyDescent="0.3">
      <c r="D517" s="36"/>
      <c r="E517" s="36"/>
      <c r="F517" s="36"/>
      <c r="G517" s="36"/>
      <c r="H517" s="36"/>
      <c r="I517" s="36"/>
    </row>
    <row r="518" spans="4:9" x14ac:dyDescent="0.3">
      <c r="D518" s="36"/>
      <c r="E518" s="36"/>
      <c r="F518" s="36"/>
      <c r="G518" s="36"/>
      <c r="H518" s="36"/>
      <c r="I518" s="36"/>
    </row>
    <row r="519" spans="4:9" x14ac:dyDescent="0.3">
      <c r="D519" s="36"/>
      <c r="E519" s="36"/>
      <c r="F519" s="36"/>
      <c r="G519" s="36"/>
      <c r="H519" s="36"/>
      <c r="I519" s="36"/>
    </row>
    <row r="520" spans="4:9" x14ac:dyDescent="0.3">
      <c r="D520" s="36"/>
      <c r="E520" s="36"/>
      <c r="F520" s="36"/>
      <c r="G520" s="36"/>
      <c r="H520" s="36"/>
      <c r="I520" s="36"/>
    </row>
    <row r="521" spans="4:9" x14ac:dyDescent="0.3">
      <c r="D521" s="36"/>
      <c r="E521" s="36"/>
      <c r="F521" s="36"/>
      <c r="G521" s="36"/>
      <c r="H521" s="36"/>
      <c r="I521" s="36"/>
    </row>
    <row r="522" spans="4:9" x14ac:dyDescent="0.3">
      <c r="D522" s="36"/>
      <c r="E522" s="36"/>
      <c r="F522" s="36"/>
      <c r="G522" s="36"/>
      <c r="H522" s="36"/>
      <c r="I522" s="36"/>
    </row>
    <row r="523" spans="4:9" x14ac:dyDescent="0.3">
      <c r="D523" s="36"/>
      <c r="E523" s="36"/>
      <c r="F523" s="36"/>
      <c r="G523" s="36"/>
      <c r="H523" s="36"/>
      <c r="I523" s="36"/>
    </row>
    <row r="524" spans="4:9" x14ac:dyDescent="0.3">
      <c r="D524" s="36"/>
      <c r="E524" s="36"/>
      <c r="F524" s="36"/>
      <c r="G524" s="36"/>
      <c r="H524" s="36"/>
      <c r="I524" s="36"/>
    </row>
    <row r="525" spans="4:9" x14ac:dyDescent="0.3">
      <c r="D525" s="36"/>
      <c r="E525" s="36"/>
      <c r="F525" s="36"/>
      <c r="G525" s="36"/>
      <c r="H525" s="36"/>
      <c r="I525" s="36"/>
    </row>
    <row r="526" spans="4:9" x14ac:dyDescent="0.3">
      <c r="D526" s="36"/>
      <c r="E526" s="36"/>
      <c r="F526" s="36"/>
      <c r="G526" s="36"/>
      <c r="H526" s="36"/>
      <c r="I526" s="36"/>
    </row>
    <row r="527" spans="4:9" x14ac:dyDescent="0.3">
      <c r="D527" s="36"/>
      <c r="E527" s="36"/>
      <c r="F527" s="36"/>
      <c r="G527" s="36"/>
      <c r="H527" s="36"/>
      <c r="I527" s="36"/>
    </row>
    <row r="528" spans="4:9" x14ac:dyDescent="0.3">
      <c r="D528" s="36"/>
      <c r="E528" s="36"/>
      <c r="F528" s="36"/>
      <c r="G528" s="36"/>
      <c r="H528" s="36"/>
      <c r="I528" s="36"/>
    </row>
    <row r="529" spans="4:9" x14ac:dyDescent="0.3">
      <c r="D529" s="36"/>
      <c r="E529" s="36"/>
      <c r="F529" s="36"/>
      <c r="G529" s="36"/>
      <c r="H529" s="36"/>
      <c r="I529" s="36"/>
    </row>
    <row r="530" spans="4:9" x14ac:dyDescent="0.3">
      <c r="D530" s="36"/>
      <c r="E530" s="36"/>
      <c r="F530" s="36"/>
      <c r="G530" s="36"/>
      <c r="H530" s="36"/>
      <c r="I530" s="36"/>
    </row>
    <row r="531" spans="4:9" x14ac:dyDescent="0.3">
      <c r="D531" s="36"/>
      <c r="E531" s="36"/>
      <c r="F531" s="36"/>
      <c r="G531" s="36"/>
      <c r="H531" s="36"/>
      <c r="I531" s="36"/>
    </row>
    <row r="532" spans="4:9" x14ac:dyDescent="0.3">
      <c r="D532" s="36"/>
      <c r="E532" s="36"/>
      <c r="F532" s="36"/>
      <c r="G532" s="36"/>
      <c r="H532" s="36"/>
      <c r="I532" s="36"/>
    </row>
    <row r="533" spans="4:9" x14ac:dyDescent="0.3">
      <c r="D533" s="36"/>
      <c r="E533" s="36"/>
      <c r="F533" s="36"/>
      <c r="G533" s="36"/>
      <c r="H533" s="36"/>
      <c r="I533" s="36"/>
    </row>
    <row r="534" spans="4:9" x14ac:dyDescent="0.3">
      <c r="D534" s="36"/>
      <c r="E534" s="36"/>
      <c r="F534" s="36"/>
      <c r="G534" s="36"/>
      <c r="H534" s="36"/>
      <c r="I534" s="36"/>
    </row>
    <row r="535" spans="4:9" x14ac:dyDescent="0.3">
      <c r="D535" s="36"/>
      <c r="E535" s="36"/>
      <c r="F535" s="36"/>
      <c r="G535" s="36"/>
      <c r="H535" s="36"/>
      <c r="I535" s="36"/>
    </row>
    <row r="536" spans="4:9" x14ac:dyDescent="0.3">
      <c r="D536" s="36"/>
      <c r="E536" s="36"/>
      <c r="F536" s="36"/>
      <c r="G536" s="36"/>
      <c r="H536" s="36"/>
      <c r="I536" s="36"/>
    </row>
    <row r="537" spans="4:9" x14ac:dyDescent="0.3">
      <c r="D537" s="36"/>
      <c r="E537" s="36"/>
      <c r="F537" s="36"/>
      <c r="G537" s="36"/>
      <c r="H537" s="36"/>
      <c r="I537" s="36"/>
    </row>
    <row r="538" spans="4:9" x14ac:dyDescent="0.3">
      <c r="D538" s="36"/>
      <c r="E538" s="36"/>
      <c r="F538" s="36"/>
      <c r="G538" s="36"/>
      <c r="H538" s="36"/>
      <c r="I538" s="36"/>
    </row>
    <row r="539" spans="4:9" x14ac:dyDescent="0.3">
      <c r="D539" s="36"/>
      <c r="E539" s="36"/>
      <c r="F539" s="36"/>
      <c r="G539" s="36"/>
      <c r="H539" s="36"/>
      <c r="I539" s="36"/>
    </row>
    <row r="540" spans="4:9" x14ac:dyDescent="0.3">
      <c r="D540" s="36"/>
      <c r="E540" s="36"/>
      <c r="F540" s="36"/>
      <c r="G540" s="36"/>
      <c r="H540" s="36"/>
      <c r="I540" s="36"/>
    </row>
    <row r="541" spans="4:9" x14ac:dyDescent="0.3">
      <c r="D541" s="36"/>
      <c r="E541" s="36"/>
      <c r="F541" s="36"/>
      <c r="G541" s="36"/>
      <c r="H541" s="36"/>
      <c r="I541" s="36"/>
    </row>
    <row r="542" spans="4:9" x14ac:dyDescent="0.3">
      <c r="D542" s="36"/>
      <c r="E542" s="36"/>
      <c r="F542" s="36"/>
      <c r="G542" s="36"/>
      <c r="H542" s="36"/>
      <c r="I542" s="36"/>
    </row>
    <row r="543" spans="4:9" x14ac:dyDescent="0.3">
      <c r="D543" s="36"/>
      <c r="E543" s="36"/>
      <c r="F543" s="36"/>
      <c r="G543" s="36"/>
      <c r="H543" s="36"/>
      <c r="I543" s="36"/>
    </row>
    <row r="544" spans="4:9" x14ac:dyDescent="0.3">
      <c r="D544" s="36"/>
      <c r="E544" s="36"/>
      <c r="F544" s="36"/>
      <c r="G544" s="36"/>
      <c r="H544" s="36"/>
      <c r="I544" s="36"/>
    </row>
    <row r="545" spans="4:9" x14ac:dyDescent="0.3">
      <c r="D545" s="36"/>
      <c r="E545" s="36"/>
      <c r="F545" s="36"/>
      <c r="G545" s="36"/>
      <c r="H545" s="36"/>
      <c r="I545" s="36"/>
    </row>
    <row r="546" spans="4:9" x14ac:dyDescent="0.3">
      <c r="D546" s="36"/>
      <c r="E546" s="36"/>
      <c r="F546" s="36"/>
      <c r="G546" s="36"/>
      <c r="H546" s="36"/>
      <c r="I546" s="36"/>
    </row>
    <row r="547" spans="4:9" x14ac:dyDescent="0.3">
      <c r="D547" s="36"/>
      <c r="E547" s="36"/>
      <c r="F547" s="36"/>
      <c r="G547" s="36"/>
      <c r="H547" s="36"/>
      <c r="I547" s="36"/>
    </row>
    <row r="548" spans="4:9" x14ac:dyDescent="0.3">
      <c r="D548" s="36"/>
      <c r="E548" s="36"/>
      <c r="F548" s="36"/>
      <c r="G548" s="36"/>
      <c r="H548" s="36"/>
      <c r="I548" s="36"/>
    </row>
    <row r="549" spans="4:9" x14ac:dyDescent="0.3">
      <c r="D549" s="36"/>
      <c r="E549" s="36"/>
      <c r="F549" s="36"/>
      <c r="G549" s="36"/>
      <c r="H549" s="36"/>
      <c r="I549" s="36"/>
    </row>
    <row r="550" spans="4:9" x14ac:dyDescent="0.3">
      <c r="D550" s="36"/>
      <c r="E550" s="36"/>
      <c r="F550" s="36"/>
      <c r="G550" s="36"/>
      <c r="H550" s="36"/>
      <c r="I550" s="36"/>
    </row>
    <row r="551" spans="4:9" x14ac:dyDescent="0.3">
      <c r="D551" s="36"/>
      <c r="E551" s="36"/>
      <c r="F551" s="36"/>
      <c r="G551" s="36"/>
      <c r="H551" s="36"/>
      <c r="I551" s="36"/>
    </row>
    <row r="552" spans="4:9" x14ac:dyDescent="0.3">
      <c r="D552" s="36"/>
      <c r="E552" s="36"/>
      <c r="F552" s="36"/>
      <c r="G552" s="36"/>
      <c r="H552" s="36"/>
      <c r="I552" s="36"/>
    </row>
    <row r="553" spans="4:9" x14ac:dyDescent="0.3">
      <c r="D553" s="36"/>
      <c r="E553" s="36"/>
      <c r="F553" s="36"/>
      <c r="G553" s="36"/>
      <c r="H553" s="36"/>
      <c r="I553" s="36"/>
    </row>
    <row r="554" spans="4:9" x14ac:dyDescent="0.3">
      <c r="D554" s="36"/>
      <c r="E554" s="36"/>
      <c r="F554" s="36"/>
      <c r="G554" s="36"/>
      <c r="H554" s="36"/>
      <c r="I554" s="36"/>
    </row>
    <row r="555" spans="4:9" x14ac:dyDescent="0.3">
      <c r="D555" s="36"/>
      <c r="E555" s="36"/>
      <c r="F555" s="36"/>
      <c r="G555" s="36"/>
      <c r="H555" s="36"/>
      <c r="I555" s="36"/>
    </row>
    <row r="556" spans="4:9" x14ac:dyDescent="0.3">
      <c r="D556" s="36"/>
      <c r="E556" s="36"/>
      <c r="F556" s="36"/>
      <c r="G556" s="36"/>
      <c r="H556" s="36"/>
      <c r="I556" s="36"/>
    </row>
    <row r="557" spans="4:9" x14ac:dyDescent="0.3">
      <c r="D557" s="36"/>
      <c r="E557" s="36"/>
      <c r="F557" s="36"/>
      <c r="G557" s="36"/>
      <c r="H557" s="36"/>
      <c r="I557" s="36"/>
    </row>
    <row r="558" spans="4:9" x14ac:dyDescent="0.3">
      <c r="D558" s="36"/>
      <c r="E558" s="36"/>
      <c r="F558" s="36"/>
      <c r="G558" s="36"/>
      <c r="H558" s="36"/>
      <c r="I558" s="36"/>
    </row>
    <row r="559" spans="4:9" x14ac:dyDescent="0.3">
      <c r="D559" s="36"/>
      <c r="E559" s="36"/>
      <c r="F559" s="36"/>
      <c r="G559" s="36"/>
      <c r="H559" s="36"/>
      <c r="I559" s="36"/>
    </row>
    <row r="560" spans="4:9" x14ac:dyDescent="0.3">
      <c r="D560" s="36"/>
      <c r="E560" s="36"/>
      <c r="F560" s="36"/>
      <c r="G560" s="36"/>
      <c r="H560" s="36"/>
      <c r="I560" s="36"/>
    </row>
    <row r="561" spans="4:9" x14ac:dyDescent="0.3">
      <c r="D561" s="36"/>
      <c r="E561" s="36"/>
      <c r="F561" s="36"/>
      <c r="G561" s="36"/>
      <c r="H561" s="36"/>
      <c r="I561" s="36"/>
    </row>
    <row r="562" spans="4:9" x14ac:dyDescent="0.3">
      <c r="D562" s="36"/>
      <c r="E562" s="36"/>
      <c r="F562" s="36"/>
      <c r="G562" s="36"/>
      <c r="H562" s="36"/>
      <c r="I562" s="36"/>
    </row>
    <row r="563" spans="4:9" x14ac:dyDescent="0.3">
      <c r="D563" s="36"/>
      <c r="E563" s="36"/>
      <c r="F563" s="36"/>
      <c r="G563" s="36"/>
      <c r="H563" s="36"/>
      <c r="I563" s="36"/>
    </row>
    <row r="564" spans="4:9" x14ac:dyDescent="0.3">
      <c r="D564" s="36"/>
      <c r="E564" s="36"/>
      <c r="F564" s="36"/>
      <c r="G564" s="36"/>
      <c r="H564" s="36"/>
      <c r="I564" s="36"/>
    </row>
    <row r="565" spans="4:9" x14ac:dyDescent="0.3">
      <c r="D565" s="36"/>
      <c r="E565" s="36"/>
      <c r="F565" s="36"/>
      <c r="G565" s="36"/>
      <c r="H565" s="36"/>
      <c r="I565" s="36"/>
    </row>
    <row r="566" spans="4:9" x14ac:dyDescent="0.3">
      <c r="D566" s="36"/>
      <c r="E566" s="36"/>
      <c r="F566" s="36"/>
      <c r="G566" s="36"/>
      <c r="H566" s="36"/>
      <c r="I566" s="36"/>
    </row>
    <row r="567" spans="4:9" x14ac:dyDescent="0.3">
      <c r="D567" s="36"/>
      <c r="E567" s="36"/>
      <c r="F567" s="36"/>
      <c r="G567" s="36"/>
      <c r="H567" s="36"/>
      <c r="I567" s="36"/>
    </row>
    <row r="568" spans="4:9" x14ac:dyDescent="0.3">
      <c r="D568" s="36"/>
      <c r="E568" s="36"/>
      <c r="F568" s="36"/>
      <c r="G568" s="36"/>
      <c r="H568" s="36"/>
      <c r="I568" s="36"/>
    </row>
    <row r="569" spans="4:9" x14ac:dyDescent="0.3">
      <c r="D569" s="36"/>
      <c r="E569" s="36"/>
      <c r="F569" s="36"/>
      <c r="G569" s="36"/>
      <c r="H569" s="36"/>
      <c r="I569" s="36"/>
    </row>
    <row r="570" spans="4:9" x14ac:dyDescent="0.3">
      <c r="D570" s="36"/>
      <c r="E570" s="36"/>
      <c r="F570" s="36"/>
      <c r="G570" s="36"/>
      <c r="H570" s="36"/>
      <c r="I570" s="36"/>
    </row>
    <row r="571" spans="4:9" x14ac:dyDescent="0.3">
      <c r="D571" s="36"/>
      <c r="E571" s="36"/>
      <c r="F571" s="36"/>
      <c r="G571" s="36"/>
      <c r="H571" s="36"/>
      <c r="I571" s="36"/>
    </row>
    <row r="572" spans="4:9" x14ac:dyDescent="0.3">
      <c r="D572" s="36"/>
      <c r="E572" s="36"/>
      <c r="F572" s="36"/>
      <c r="G572" s="36"/>
      <c r="H572" s="36"/>
      <c r="I572" s="36"/>
    </row>
    <row r="573" spans="4:9" x14ac:dyDescent="0.3">
      <c r="D573" s="36"/>
      <c r="E573" s="36"/>
      <c r="F573" s="36"/>
      <c r="G573" s="36"/>
      <c r="H573" s="36"/>
      <c r="I573" s="36"/>
    </row>
    <row r="574" spans="4:9" x14ac:dyDescent="0.3">
      <c r="D574" s="36"/>
      <c r="E574" s="36"/>
      <c r="F574" s="36"/>
      <c r="G574" s="36"/>
      <c r="H574" s="36"/>
      <c r="I574" s="36"/>
    </row>
    <row r="575" spans="4:9" x14ac:dyDescent="0.3">
      <c r="D575" s="36"/>
      <c r="E575" s="36"/>
      <c r="F575" s="36"/>
      <c r="G575" s="36"/>
      <c r="H575" s="36"/>
      <c r="I575" s="36"/>
    </row>
    <row r="576" spans="4:9" x14ac:dyDescent="0.3">
      <c r="D576" s="36"/>
      <c r="E576" s="36"/>
      <c r="F576" s="36"/>
      <c r="G576" s="36"/>
      <c r="H576" s="36"/>
      <c r="I576" s="36"/>
    </row>
    <row r="577" spans="4:9" x14ac:dyDescent="0.3">
      <c r="D577" s="36"/>
      <c r="E577" s="36"/>
      <c r="F577" s="36"/>
      <c r="G577" s="36"/>
      <c r="H577" s="36"/>
      <c r="I577" s="36"/>
    </row>
    <row r="578" spans="4:9" x14ac:dyDescent="0.3">
      <c r="D578" s="36"/>
      <c r="E578" s="36"/>
      <c r="F578" s="36"/>
      <c r="G578" s="36"/>
      <c r="H578" s="36"/>
      <c r="I578" s="36"/>
    </row>
    <row r="579" spans="4:9" x14ac:dyDescent="0.3">
      <c r="D579" s="36"/>
      <c r="E579" s="36"/>
      <c r="F579" s="36"/>
      <c r="G579" s="36"/>
      <c r="H579" s="36"/>
      <c r="I579" s="36"/>
    </row>
    <row r="580" spans="4:9" x14ac:dyDescent="0.3">
      <c r="D580" s="36"/>
      <c r="E580" s="36"/>
      <c r="F580" s="36"/>
      <c r="G580" s="36"/>
      <c r="H580" s="36"/>
      <c r="I580" s="36"/>
    </row>
    <row r="581" spans="4:9" x14ac:dyDescent="0.3">
      <c r="D581" s="36"/>
      <c r="E581" s="36"/>
      <c r="F581" s="36"/>
      <c r="G581" s="36"/>
      <c r="H581" s="36"/>
      <c r="I581" s="36"/>
    </row>
    <row r="582" spans="4:9" x14ac:dyDescent="0.3">
      <c r="D582" s="36"/>
      <c r="E582" s="36"/>
      <c r="F582" s="36"/>
      <c r="G582" s="36"/>
      <c r="H582" s="36"/>
      <c r="I582" s="36"/>
    </row>
    <row r="583" spans="4:9" x14ac:dyDescent="0.3">
      <c r="D583" s="36"/>
      <c r="E583" s="36"/>
      <c r="F583" s="36"/>
      <c r="G583" s="36"/>
      <c r="H583" s="36"/>
      <c r="I583" s="36"/>
    </row>
    <row r="584" spans="4:9" x14ac:dyDescent="0.3">
      <c r="D584" s="36"/>
      <c r="E584" s="36"/>
      <c r="F584" s="36"/>
      <c r="G584" s="36"/>
      <c r="H584" s="36"/>
      <c r="I584" s="36"/>
    </row>
    <row r="585" spans="4:9" x14ac:dyDescent="0.3">
      <c r="D585" s="36"/>
      <c r="E585" s="36"/>
      <c r="F585" s="36"/>
      <c r="G585" s="36"/>
      <c r="H585" s="36"/>
      <c r="I585" s="36"/>
    </row>
    <row r="586" spans="4:9" x14ac:dyDescent="0.3">
      <c r="D586" s="36"/>
      <c r="E586" s="36"/>
      <c r="F586" s="36"/>
      <c r="G586" s="36"/>
      <c r="H586" s="36"/>
      <c r="I586" s="36"/>
    </row>
    <row r="587" spans="4:9" x14ac:dyDescent="0.3">
      <c r="D587" s="36"/>
      <c r="E587" s="36"/>
      <c r="F587" s="36"/>
      <c r="G587" s="36"/>
      <c r="H587" s="36"/>
      <c r="I587" s="36"/>
    </row>
    <row r="588" spans="4:9" x14ac:dyDescent="0.3">
      <c r="D588" s="36"/>
      <c r="E588" s="36"/>
      <c r="F588" s="36"/>
      <c r="G588" s="36"/>
      <c r="H588" s="36"/>
      <c r="I588" s="36"/>
    </row>
    <row r="589" spans="4:9" x14ac:dyDescent="0.3">
      <c r="D589" s="36"/>
      <c r="E589" s="36"/>
      <c r="F589" s="36"/>
      <c r="G589" s="36"/>
      <c r="H589" s="36"/>
      <c r="I589" s="36"/>
    </row>
    <row r="590" spans="4:9" x14ac:dyDescent="0.3">
      <c r="D590" s="36"/>
      <c r="E590" s="36"/>
      <c r="F590" s="36"/>
      <c r="G590" s="36"/>
      <c r="H590" s="36"/>
      <c r="I590" s="36"/>
    </row>
    <row r="591" spans="4:9" x14ac:dyDescent="0.3">
      <c r="D591" s="36"/>
      <c r="E591" s="36"/>
      <c r="F591" s="36"/>
      <c r="G591" s="36"/>
      <c r="H591" s="36"/>
      <c r="I591" s="36"/>
    </row>
    <row r="592" spans="4:9" x14ac:dyDescent="0.3">
      <c r="D592" s="36"/>
      <c r="E592" s="36"/>
      <c r="F592" s="36"/>
      <c r="G592" s="36"/>
      <c r="H592" s="36"/>
      <c r="I592" s="36"/>
    </row>
    <row r="593" spans="4:9" x14ac:dyDescent="0.3">
      <c r="D593" s="36"/>
      <c r="E593" s="36"/>
      <c r="F593" s="36"/>
      <c r="G593" s="36"/>
      <c r="H593" s="36"/>
      <c r="I593" s="36"/>
    </row>
    <row r="594" spans="4:9" x14ac:dyDescent="0.3">
      <c r="D594" s="36"/>
      <c r="E594" s="36"/>
      <c r="F594" s="36"/>
      <c r="G594" s="36"/>
      <c r="H594" s="36"/>
      <c r="I594" s="36"/>
    </row>
    <row r="595" spans="4:9" x14ac:dyDescent="0.3">
      <c r="D595" s="36"/>
      <c r="E595" s="36"/>
      <c r="F595" s="36"/>
      <c r="G595" s="36"/>
      <c r="H595" s="36"/>
      <c r="I595" s="36"/>
    </row>
    <row r="596" spans="4:9" x14ac:dyDescent="0.3">
      <c r="D596" s="36"/>
      <c r="E596" s="36"/>
      <c r="F596" s="36"/>
      <c r="G596" s="36"/>
      <c r="H596" s="36"/>
      <c r="I596" s="36"/>
    </row>
    <row r="597" spans="4:9" x14ac:dyDescent="0.3">
      <c r="D597" s="36"/>
      <c r="E597" s="36"/>
      <c r="F597" s="36"/>
      <c r="G597" s="36"/>
      <c r="H597" s="36"/>
      <c r="I597" s="36"/>
    </row>
    <row r="598" spans="4:9" x14ac:dyDescent="0.3">
      <c r="D598" s="36"/>
      <c r="E598" s="36"/>
      <c r="F598" s="36"/>
      <c r="G598" s="36"/>
      <c r="H598" s="36"/>
      <c r="I598" s="36"/>
    </row>
    <row r="599" spans="4:9" x14ac:dyDescent="0.3">
      <c r="D599" s="36"/>
      <c r="E599" s="36"/>
      <c r="F599" s="36"/>
      <c r="G599" s="36"/>
      <c r="H599" s="36"/>
      <c r="I599" s="36"/>
    </row>
    <row r="600" spans="4:9" x14ac:dyDescent="0.3">
      <c r="D600" s="36"/>
      <c r="E600" s="36"/>
      <c r="F600" s="36"/>
      <c r="G600" s="36"/>
      <c r="H600" s="36"/>
      <c r="I600" s="36"/>
    </row>
    <row r="601" spans="4:9" x14ac:dyDescent="0.3">
      <c r="D601" s="36"/>
      <c r="E601" s="36"/>
      <c r="F601" s="36"/>
      <c r="G601" s="36"/>
      <c r="H601" s="36"/>
      <c r="I601" s="36"/>
    </row>
    <row r="602" spans="4:9" x14ac:dyDescent="0.3">
      <c r="D602" s="36"/>
      <c r="E602" s="36"/>
      <c r="F602" s="36"/>
      <c r="G602" s="36"/>
      <c r="H602" s="36"/>
      <c r="I602" s="36"/>
    </row>
    <row r="603" spans="4:9" x14ac:dyDescent="0.3">
      <c r="D603" s="36"/>
      <c r="E603" s="36"/>
      <c r="F603" s="36"/>
      <c r="G603" s="36"/>
      <c r="H603" s="36"/>
      <c r="I603" s="36"/>
    </row>
    <row r="604" spans="4:9" x14ac:dyDescent="0.3">
      <c r="D604" s="36"/>
      <c r="E604" s="36"/>
      <c r="F604" s="36"/>
      <c r="G604" s="36"/>
      <c r="H604" s="36"/>
      <c r="I604" s="36"/>
    </row>
    <row r="605" spans="4:9" x14ac:dyDescent="0.3">
      <c r="D605" s="36"/>
      <c r="E605" s="36"/>
      <c r="F605" s="36"/>
      <c r="G605" s="36"/>
      <c r="H605" s="36"/>
      <c r="I605" s="36"/>
    </row>
    <row r="606" spans="4:9" x14ac:dyDescent="0.3">
      <c r="D606" s="36"/>
      <c r="E606" s="36"/>
      <c r="F606" s="36"/>
      <c r="G606" s="36"/>
      <c r="H606" s="36"/>
      <c r="I606" s="36"/>
    </row>
    <row r="607" spans="4:9" x14ac:dyDescent="0.3">
      <c r="D607" s="36"/>
      <c r="E607" s="36"/>
      <c r="F607" s="36"/>
      <c r="G607" s="36"/>
      <c r="H607" s="36"/>
      <c r="I607" s="36"/>
    </row>
    <row r="608" spans="4:9" x14ac:dyDescent="0.3">
      <c r="D608" s="36"/>
      <c r="E608" s="36"/>
      <c r="F608" s="36"/>
      <c r="G608" s="36"/>
      <c r="H608" s="36"/>
      <c r="I608" s="36"/>
    </row>
    <row r="609" spans="4:9" x14ac:dyDescent="0.3">
      <c r="D609" s="36"/>
      <c r="E609" s="36"/>
      <c r="F609" s="36"/>
      <c r="G609" s="36"/>
      <c r="H609" s="36"/>
      <c r="I609" s="36"/>
    </row>
    <row r="610" spans="4:9" x14ac:dyDescent="0.3">
      <c r="D610" s="36"/>
      <c r="E610" s="36"/>
      <c r="F610" s="36"/>
      <c r="G610" s="36"/>
      <c r="H610" s="36"/>
      <c r="I610" s="36"/>
    </row>
    <row r="611" spans="4:9" x14ac:dyDescent="0.3">
      <c r="D611" s="36"/>
      <c r="E611" s="36"/>
      <c r="F611" s="36"/>
      <c r="G611" s="36"/>
      <c r="H611" s="36"/>
      <c r="I611" s="36"/>
    </row>
    <row r="612" spans="4:9" x14ac:dyDescent="0.3">
      <c r="D612" s="36"/>
      <c r="E612" s="36"/>
      <c r="F612" s="36"/>
      <c r="G612" s="36"/>
      <c r="H612" s="36"/>
      <c r="I612" s="36"/>
    </row>
    <row r="613" spans="4:9" x14ac:dyDescent="0.3">
      <c r="D613" s="36"/>
      <c r="E613" s="36"/>
      <c r="F613" s="36"/>
      <c r="G613" s="36"/>
      <c r="H613" s="36"/>
      <c r="I613" s="36"/>
    </row>
    <row r="614" spans="4:9" x14ac:dyDescent="0.3">
      <c r="D614" s="36"/>
      <c r="E614" s="36"/>
      <c r="F614" s="36"/>
      <c r="G614" s="36"/>
      <c r="H614" s="36"/>
      <c r="I614" s="36"/>
    </row>
    <row r="615" spans="4:9" x14ac:dyDescent="0.3">
      <c r="D615" s="36"/>
      <c r="E615" s="36"/>
      <c r="F615" s="36"/>
      <c r="G615" s="36"/>
      <c r="H615" s="36"/>
      <c r="I615" s="36"/>
    </row>
    <row r="616" spans="4:9" x14ac:dyDescent="0.3">
      <c r="D616" s="36"/>
      <c r="E616" s="36"/>
      <c r="F616" s="36"/>
      <c r="G616" s="36"/>
      <c r="H616" s="36"/>
      <c r="I616" s="36"/>
    </row>
    <row r="617" spans="4:9" x14ac:dyDescent="0.3">
      <c r="D617" s="36"/>
      <c r="E617" s="36"/>
      <c r="F617" s="36"/>
      <c r="G617" s="36"/>
      <c r="H617" s="36"/>
      <c r="I617" s="36"/>
    </row>
    <row r="618" spans="4:9" x14ac:dyDescent="0.3">
      <c r="D618" s="36"/>
      <c r="E618" s="36"/>
      <c r="F618" s="36"/>
      <c r="G618" s="36"/>
      <c r="H618" s="36"/>
      <c r="I618" s="36"/>
    </row>
    <row r="619" spans="4:9" x14ac:dyDescent="0.3">
      <c r="D619" s="36"/>
      <c r="E619" s="36"/>
      <c r="F619" s="36"/>
      <c r="G619" s="36"/>
      <c r="H619" s="36"/>
      <c r="I619" s="36"/>
    </row>
    <row r="620" spans="4:9" x14ac:dyDescent="0.3">
      <c r="D620" s="36"/>
      <c r="E620" s="36"/>
      <c r="F620" s="36"/>
      <c r="G620" s="36"/>
      <c r="H620" s="36"/>
      <c r="I620" s="36"/>
    </row>
    <row r="621" spans="4:9" x14ac:dyDescent="0.3">
      <c r="D621" s="36"/>
      <c r="E621" s="36"/>
      <c r="F621" s="36"/>
      <c r="G621" s="36"/>
      <c r="H621" s="36"/>
      <c r="I621" s="36"/>
    </row>
    <row r="622" spans="4:9" x14ac:dyDescent="0.3">
      <c r="D622" s="36"/>
      <c r="E622" s="36"/>
      <c r="F622" s="36"/>
      <c r="G622" s="36"/>
      <c r="H622" s="36"/>
      <c r="I622" s="36"/>
    </row>
    <row r="623" spans="4:9" x14ac:dyDescent="0.3">
      <c r="D623" s="36"/>
      <c r="E623" s="36"/>
      <c r="F623" s="36"/>
      <c r="G623" s="36"/>
      <c r="H623" s="36"/>
      <c r="I623" s="36"/>
    </row>
    <row r="624" spans="4:9" x14ac:dyDescent="0.3">
      <c r="D624" s="36"/>
      <c r="E624" s="36"/>
      <c r="F624" s="36"/>
      <c r="G624" s="36"/>
      <c r="H624" s="36"/>
      <c r="I624" s="36"/>
    </row>
    <row r="625" spans="4:9" x14ac:dyDescent="0.3">
      <c r="D625" s="36"/>
      <c r="E625" s="36"/>
      <c r="F625" s="36"/>
      <c r="G625" s="36"/>
      <c r="H625" s="36"/>
      <c r="I625" s="36"/>
    </row>
    <row r="626" spans="4:9" x14ac:dyDescent="0.3">
      <c r="D626" s="36"/>
      <c r="E626" s="36"/>
      <c r="F626" s="36"/>
      <c r="G626" s="36"/>
      <c r="H626" s="36"/>
      <c r="I626" s="36"/>
    </row>
    <row r="627" spans="4:9" x14ac:dyDescent="0.3">
      <c r="D627" s="36"/>
      <c r="E627" s="36"/>
      <c r="F627" s="36"/>
      <c r="G627" s="36"/>
      <c r="H627" s="36"/>
      <c r="I627" s="36"/>
    </row>
    <row r="628" spans="4:9" x14ac:dyDescent="0.3">
      <c r="D628" s="36"/>
      <c r="E628" s="36"/>
      <c r="F628" s="36"/>
      <c r="G628" s="36"/>
      <c r="H628" s="36"/>
      <c r="I628" s="36"/>
    </row>
    <row r="629" spans="4:9" x14ac:dyDescent="0.3">
      <c r="D629" s="36"/>
      <c r="E629" s="36"/>
      <c r="F629" s="36"/>
      <c r="G629" s="36"/>
      <c r="H629" s="36"/>
      <c r="I629" s="36"/>
    </row>
    <row r="630" spans="4:9" x14ac:dyDescent="0.3">
      <c r="D630" s="36"/>
      <c r="E630" s="36"/>
      <c r="F630" s="36"/>
      <c r="G630" s="36"/>
      <c r="H630" s="36"/>
      <c r="I630" s="36"/>
    </row>
    <row r="631" spans="4:9" x14ac:dyDescent="0.3">
      <c r="D631" s="36"/>
      <c r="E631" s="36"/>
      <c r="F631" s="36"/>
      <c r="G631" s="36"/>
      <c r="H631" s="36"/>
      <c r="I631" s="36"/>
    </row>
    <row r="632" spans="4:9" x14ac:dyDescent="0.3">
      <c r="D632" s="36"/>
      <c r="E632" s="36"/>
      <c r="F632" s="36"/>
      <c r="G632" s="36"/>
      <c r="H632" s="36"/>
      <c r="I632" s="36"/>
    </row>
    <row r="633" spans="4:9" x14ac:dyDescent="0.3">
      <c r="D633" s="36"/>
      <c r="E633" s="36"/>
      <c r="F633" s="36"/>
      <c r="G633" s="36"/>
      <c r="H633" s="36"/>
      <c r="I633" s="36"/>
    </row>
    <row r="634" spans="4:9" x14ac:dyDescent="0.3">
      <c r="D634" s="36"/>
      <c r="E634" s="36"/>
      <c r="F634" s="36"/>
      <c r="G634" s="36"/>
      <c r="H634" s="36"/>
      <c r="I634" s="36"/>
    </row>
    <row r="635" spans="4:9" x14ac:dyDescent="0.3">
      <c r="D635" s="36"/>
      <c r="E635" s="36"/>
      <c r="F635" s="36"/>
      <c r="G635" s="36"/>
      <c r="H635" s="36"/>
      <c r="I635" s="36"/>
    </row>
    <row r="636" spans="4:9" x14ac:dyDescent="0.3">
      <c r="D636" s="36"/>
      <c r="E636" s="36"/>
      <c r="F636" s="36"/>
      <c r="G636" s="36"/>
      <c r="H636" s="36"/>
      <c r="I636" s="36"/>
    </row>
    <row r="637" spans="4:9" x14ac:dyDescent="0.3">
      <c r="D637" s="36"/>
      <c r="E637" s="36"/>
      <c r="F637" s="36"/>
      <c r="G637" s="36"/>
      <c r="H637" s="36"/>
      <c r="I637" s="36"/>
    </row>
    <row r="638" spans="4:9" x14ac:dyDescent="0.3">
      <c r="D638" s="36"/>
      <c r="E638" s="36"/>
      <c r="F638" s="36"/>
      <c r="G638" s="36"/>
      <c r="H638" s="36"/>
      <c r="I638" s="36"/>
    </row>
    <row r="639" spans="4:9" x14ac:dyDescent="0.3">
      <c r="D639" s="36"/>
      <c r="E639" s="36"/>
      <c r="F639" s="36"/>
      <c r="G639" s="36"/>
      <c r="H639" s="36"/>
      <c r="I639" s="36"/>
    </row>
    <row r="640" spans="4:9" x14ac:dyDescent="0.3">
      <c r="D640" s="36"/>
      <c r="E640" s="36"/>
      <c r="F640" s="36"/>
      <c r="G640" s="36"/>
      <c r="H640" s="36"/>
      <c r="I640" s="36"/>
    </row>
    <row r="641" spans="4:9" x14ac:dyDescent="0.3">
      <c r="D641" s="36"/>
      <c r="E641" s="36"/>
      <c r="F641" s="36"/>
      <c r="G641" s="36"/>
      <c r="H641" s="36"/>
      <c r="I641" s="36"/>
    </row>
    <row r="642" spans="4:9" x14ac:dyDescent="0.3">
      <c r="D642" s="36"/>
      <c r="E642" s="36"/>
      <c r="F642" s="36"/>
      <c r="G642" s="36"/>
      <c r="H642" s="36"/>
      <c r="I642" s="36"/>
    </row>
    <row r="643" spans="4:9" x14ac:dyDescent="0.3">
      <c r="D643" s="36"/>
      <c r="E643" s="36"/>
      <c r="F643" s="36"/>
      <c r="G643" s="36"/>
      <c r="H643" s="36"/>
      <c r="I643" s="36"/>
    </row>
    <row r="644" spans="4:9" x14ac:dyDescent="0.3">
      <c r="D644" s="36"/>
      <c r="E644" s="36"/>
      <c r="F644" s="36"/>
      <c r="G644" s="36"/>
      <c r="H644" s="36"/>
      <c r="I644" s="36"/>
    </row>
    <row r="645" spans="4:9" x14ac:dyDescent="0.3">
      <c r="D645" s="36"/>
      <c r="E645" s="36"/>
      <c r="F645" s="36"/>
      <c r="G645" s="36"/>
      <c r="H645" s="36"/>
      <c r="I645" s="36"/>
    </row>
    <row r="646" spans="4:9" x14ac:dyDescent="0.3">
      <c r="D646" s="36"/>
      <c r="E646" s="36"/>
      <c r="F646" s="36"/>
      <c r="G646" s="36"/>
      <c r="H646" s="36"/>
      <c r="I646" s="36"/>
    </row>
    <row r="647" spans="4:9" x14ac:dyDescent="0.3">
      <c r="D647" s="36"/>
      <c r="E647" s="36"/>
      <c r="F647" s="36"/>
      <c r="G647" s="36"/>
      <c r="H647" s="36"/>
      <c r="I647" s="36"/>
    </row>
    <row r="648" spans="4:9" x14ac:dyDescent="0.3">
      <c r="D648" s="36"/>
      <c r="E648" s="36"/>
      <c r="F648" s="36"/>
      <c r="G648" s="36"/>
      <c r="H648" s="36"/>
      <c r="I648" s="36"/>
    </row>
    <row r="649" spans="4:9" x14ac:dyDescent="0.3">
      <c r="D649" s="36"/>
      <c r="E649" s="36"/>
      <c r="F649" s="36"/>
      <c r="G649" s="36"/>
      <c r="H649" s="36"/>
      <c r="I649" s="36"/>
    </row>
    <row r="650" spans="4:9" x14ac:dyDescent="0.3">
      <c r="D650" s="36"/>
      <c r="E650" s="36"/>
      <c r="F650" s="36"/>
      <c r="G650" s="36"/>
      <c r="H650" s="36"/>
      <c r="I650" s="36"/>
    </row>
    <row r="651" spans="4:9" x14ac:dyDescent="0.3">
      <c r="D651" s="36"/>
      <c r="E651" s="36"/>
      <c r="F651" s="36"/>
      <c r="G651" s="36"/>
      <c r="H651" s="36"/>
      <c r="I651" s="36"/>
    </row>
    <row r="652" spans="4:9" x14ac:dyDescent="0.3">
      <c r="D652" s="36"/>
      <c r="E652" s="36"/>
      <c r="F652" s="36"/>
      <c r="G652" s="36"/>
      <c r="H652" s="36"/>
      <c r="I652" s="36"/>
    </row>
    <row r="653" spans="4:9" x14ac:dyDescent="0.3">
      <c r="D653" s="36"/>
      <c r="E653" s="36"/>
      <c r="F653" s="36"/>
      <c r="G653" s="36"/>
      <c r="H653" s="36"/>
      <c r="I653" s="36"/>
    </row>
    <row r="654" spans="4:9" x14ac:dyDescent="0.3">
      <c r="D654" s="36"/>
      <c r="E654" s="36"/>
      <c r="F654" s="36"/>
      <c r="G654" s="36"/>
      <c r="H654" s="36"/>
      <c r="I654" s="36"/>
    </row>
    <row r="655" spans="4:9" x14ac:dyDescent="0.3">
      <c r="D655" s="36"/>
      <c r="E655" s="36"/>
      <c r="F655" s="36"/>
      <c r="G655" s="36"/>
      <c r="H655" s="36"/>
      <c r="I655" s="36"/>
    </row>
    <row r="656" spans="4:9" x14ac:dyDescent="0.3">
      <c r="D656" s="36"/>
      <c r="E656" s="36"/>
      <c r="F656" s="36"/>
      <c r="G656" s="36"/>
      <c r="H656" s="36"/>
      <c r="I656" s="36"/>
    </row>
    <row r="657" spans="4:9" x14ac:dyDescent="0.3">
      <c r="D657" s="36"/>
      <c r="E657" s="36"/>
      <c r="F657" s="36"/>
      <c r="G657" s="36"/>
      <c r="H657" s="36"/>
      <c r="I657" s="36"/>
    </row>
    <row r="658" spans="4:9" x14ac:dyDescent="0.3">
      <c r="D658" s="36"/>
      <c r="E658" s="36"/>
      <c r="F658" s="36"/>
      <c r="G658" s="36"/>
      <c r="H658" s="36"/>
      <c r="I658" s="36"/>
    </row>
    <row r="659" spans="4:9" x14ac:dyDescent="0.3">
      <c r="D659" s="36"/>
      <c r="E659" s="36"/>
      <c r="F659" s="36"/>
      <c r="G659" s="36"/>
      <c r="H659" s="36"/>
      <c r="I659" s="36"/>
    </row>
    <row r="660" spans="4:9" x14ac:dyDescent="0.3">
      <c r="D660" s="36"/>
      <c r="E660" s="36"/>
      <c r="F660" s="36"/>
      <c r="G660" s="36"/>
      <c r="H660" s="36"/>
      <c r="I660" s="36"/>
    </row>
    <row r="661" spans="4:9" x14ac:dyDescent="0.3">
      <c r="D661" s="36"/>
      <c r="E661" s="36"/>
      <c r="F661" s="36"/>
      <c r="G661" s="36"/>
      <c r="H661" s="36"/>
      <c r="I661" s="36"/>
    </row>
    <row r="662" spans="4:9" x14ac:dyDescent="0.3">
      <c r="D662" s="36"/>
      <c r="E662" s="36"/>
      <c r="F662" s="36"/>
      <c r="G662" s="36"/>
      <c r="H662" s="36"/>
      <c r="I662" s="36"/>
    </row>
    <row r="663" spans="4:9" x14ac:dyDescent="0.3">
      <c r="D663" s="36"/>
      <c r="E663" s="36"/>
      <c r="F663" s="36"/>
      <c r="G663" s="36"/>
      <c r="H663" s="36"/>
      <c r="I663" s="36"/>
    </row>
    <row r="664" spans="4:9" x14ac:dyDescent="0.3">
      <c r="D664" s="36"/>
      <c r="E664" s="36"/>
      <c r="F664" s="36"/>
      <c r="G664" s="36"/>
      <c r="H664" s="36"/>
      <c r="I664" s="36"/>
    </row>
    <row r="665" spans="4:9" x14ac:dyDescent="0.3">
      <c r="D665" s="36"/>
      <c r="E665" s="36"/>
      <c r="F665" s="36"/>
      <c r="G665" s="36"/>
      <c r="H665" s="36"/>
      <c r="I665" s="36"/>
    </row>
    <row r="666" spans="4:9" x14ac:dyDescent="0.3">
      <c r="D666" s="36"/>
      <c r="E666" s="36"/>
      <c r="F666" s="36"/>
      <c r="G666" s="36"/>
      <c r="H666" s="36"/>
      <c r="I666" s="36"/>
    </row>
    <row r="667" spans="4:9" x14ac:dyDescent="0.3">
      <c r="D667" s="36"/>
      <c r="E667" s="36"/>
      <c r="F667" s="36"/>
      <c r="G667" s="36"/>
      <c r="H667" s="36"/>
      <c r="I667" s="36"/>
    </row>
    <row r="668" spans="4:9" x14ac:dyDescent="0.3">
      <c r="D668" s="36"/>
      <c r="E668" s="36"/>
      <c r="F668" s="36"/>
      <c r="G668" s="36"/>
      <c r="H668" s="36"/>
      <c r="I668" s="36"/>
    </row>
    <row r="669" spans="4:9" x14ac:dyDescent="0.3">
      <c r="D669" s="36"/>
      <c r="E669" s="36"/>
      <c r="F669" s="36"/>
      <c r="G669" s="36"/>
      <c r="H669" s="36"/>
      <c r="I669" s="36"/>
    </row>
    <row r="670" spans="4:9" x14ac:dyDescent="0.3">
      <c r="D670" s="36"/>
      <c r="E670" s="36"/>
      <c r="F670" s="36"/>
      <c r="G670" s="36"/>
      <c r="H670" s="36"/>
      <c r="I670" s="36"/>
    </row>
    <row r="671" spans="4:9" x14ac:dyDescent="0.3">
      <c r="D671" s="36"/>
      <c r="E671" s="36"/>
      <c r="F671" s="36"/>
      <c r="G671" s="36"/>
      <c r="H671" s="36"/>
      <c r="I671" s="36"/>
    </row>
    <row r="672" spans="4:9" x14ac:dyDescent="0.3">
      <c r="D672" s="36"/>
      <c r="E672" s="36"/>
      <c r="F672" s="36"/>
      <c r="G672" s="36"/>
      <c r="H672" s="36"/>
      <c r="I672" s="36"/>
    </row>
    <row r="673" spans="4:9" x14ac:dyDescent="0.3">
      <c r="D673" s="36"/>
      <c r="E673" s="36"/>
      <c r="F673" s="36"/>
      <c r="G673" s="36"/>
      <c r="H673" s="36"/>
      <c r="I673" s="36"/>
    </row>
    <row r="674" spans="4:9" x14ac:dyDescent="0.3">
      <c r="D674" s="36"/>
      <c r="E674" s="36"/>
      <c r="F674" s="36"/>
      <c r="G674" s="36"/>
      <c r="H674" s="36"/>
      <c r="I674" s="36"/>
    </row>
    <row r="675" spans="4:9" x14ac:dyDescent="0.3">
      <c r="D675" s="36"/>
      <c r="E675" s="36"/>
      <c r="F675" s="36"/>
      <c r="G675" s="36"/>
      <c r="H675" s="36"/>
      <c r="I675" s="36"/>
    </row>
    <row r="676" spans="4:9" x14ac:dyDescent="0.3">
      <c r="D676" s="36"/>
      <c r="E676" s="36"/>
      <c r="F676" s="36"/>
      <c r="G676" s="36"/>
      <c r="H676" s="36"/>
      <c r="I676" s="36"/>
    </row>
    <row r="677" spans="4:9" x14ac:dyDescent="0.3">
      <c r="D677" s="36"/>
      <c r="E677" s="36"/>
      <c r="F677" s="36"/>
      <c r="G677" s="36"/>
      <c r="H677" s="36"/>
      <c r="I677" s="36"/>
    </row>
    <row r="678" spans="4:9" x14ac:dyDescent="0.3">
      <c r="D678" s="36"/>
      <c r="E678" s="36"/>
      <c r="F678" s="36"/>
      <c r="G678" s="36"/>
      <c r="H678" s="36"/>
      <c r="I678" s="36"/>
    </row>
    <row r="679" spans="4:9" x14ac:dyDescent="0.3">
      <c r="D679" s="36"/>
      <c r="E679" s="36"/>
      <c r="F679" s="36"/>
      <c r="G679" s="36"/>
      <c r="H679" s="36"/>
      <c r="I679" s="36"/>
    </row>
    <row r="680" spans="4:9" x14ac:dyDescent="0.3">
      <c r="D680" s="36"/>
      <c r="E680" s="36"/>
      <c r="F680" s="36"/>
      <c r="G680" s="36"/>
      <c r="H680" s="36"/>
      <c r="I680" s="36"/>
    </row>
    <row r="681" spans="4:9" x14ac:dyDescent="0.3">
      <c r="D681" s="36"/>
      <c r="E681" s="36"/>
      <c r="F681" s="36"/>
      <c r="G681" s="36"/>
      <c r="H681" s="36"/>
      <c r="I681" s="36"/>
    </row>
    <row r="682" spans="4:9" x14ac:dyDescent="0.3">
      <c r="D682" s="36"/>
      <c r="E682" s="36"/>
      <c r="F682" s="36"/>
      <c r="G682" s="36"/>
      <c r="H682" s="36"/>
      <c r="I682" s="36"/>
    </row>
    <row r="683" spans="4:9" x14ac:dyDescent="0.3">
      <c r="D683" s="36"/>
      <c r="E683" s="36"/>
      <c r="F683" s="36"/>
      <c r="G683" s="36"/>
      <c r="H683" s="36"/>
      <c r="I683" s="36"/>
    </row>
    <row r="684" spans="4:9" x14ac:dyDescent="0.3">
      <c r="D684" s="36"/>
      <c r="E684" s="36"/>
      <c r="F684" s="36"/>
      <c r="G684" s="36"/>
      <c r="H684" s="36"/>
      <c r="I684" s="36"/>
    </row>
    <row r="685" spans="4:9" x14ac:dyDescent="0.3">
      <c r="D685" s="36"/>
      <c r="E685" s="36"/>
      <c r="F685" s="36"/>
      <c r="G685" s="36"/>
      <c r="H685" s="36"/>
      <c r="I685" s="36"/>
    </row>
    <row r="686" spans="4:9" x14ac:dyDescent="0.3">
      <c r="D686" s="36"/>
      <c r="E686" s="36"/>
      <c r="F686" s="36"/>
      <c r="G686" s="36"/>
      <c r="H686" s="36"/>
      <c r="I686" s="36"/>
    </row>
    <row r="687" spans="4:9" x14ac:dyDescent="0.3">
      <c r="D687" s="36"/>
      <c r="E687" s="36"/>
      <c r="F687" s="36"/>
      <c r="G687" s="36"/>
      <c r="H687" s="36"/>
      <c r="I687" s="36"/>
    </row>
    <row r="688" spans="4:9" x14ac:dyDescent="0.3">
      <c r="D688" s="36"/>
      <c r="E688" s="36"/>
      <c r="F688" s="36"/>
      <c r="G688" s="36"/>
      <c r="H688" s="36"/>
      <c r="I688" s="36"/>
    </row>
    <row r="689" spans="4:9" x14ac:dyDescent="0.3">
      <c r="D689" s="36"/>
      <c r="E689" s="36"/>
      <c r="F689" s="36"/>
      <c r="G689" s="36"/>
      <c r="H689" s="36"/>
      <c r="I689" s="36"/>
    </row>
    <row r="690" spans="4:9" x14ac:dyDescent="0.3">
      <c r="D690" s="36"/>
      <c r="E690" s="36"/>
      <c r="F690" s="36"/>
      <c r="G690" s="36"/>
      <c r="H690" s="36"/>
      <c r="I690" s="36"/>
    </row>
    <row r="691" spans="4:9" x14ac:dyDescent="0.3">
      <c r="D691" s="36"/>
      <c r="E691" s="36"/>
      <c r="F691" s="36"/>
      <c r="G691" s="36"/>
      <c r="H691" s="36"/>
      <c r="I691" s="36"/>
    </row>
    <row r="692" spans="4:9" x14ac:dyDescent="0.3">
      <c r="D692" s="36"/>
      <c r="E692" s="36"/>
      <c r="F692" s="36"/>
      <c r="G692" s="36"/>
      <c r="H692" s="36"/>
      <c r="I692" s="36"/>
    </row>
  </sheetData>
  <mergeCells count="22">
    <mergeCell ref="G91:N91"/>
    <mergeCell ref="G92:N92"/>
    <mergeCell ref="D7:D8"/>
    <mergeCell ref="I7:I8"/>
    <mergeCell ref="E7:E8"/>
    <mergeCell ref="F7:F8"/>
    <mergeCell ref="G7:G8"/>
    <mergeCell ref="H7:H8"/>
    <mergeCell ref="N6:N9"/>
    <mergeCell ref="A1:C1"/>
    <mergeCell ref="A2:C2"/>
    <mergeCell ref="A3:C3"/>
    <mergeCell ref="L7:L8"/>
    <mergeCell ref="M6:M8"/>
    <mergeCell ref="A9:C9"/>
    <mergeCell ref="D6:L6"/>
    <mergeCell ref="J7:J8"/>
    <mergeCell ref="K7:K8"/>
    <mergeCell ref="A4:N4"/>
    <mergeCell ref="A6:A8"/>
    <mergeCell ref="B6:B8"/>
    <mergeCell ref="C6:C8"/>
  </mergeCells>
  <phoneticPr fontId="22" type="noConversion"/>
  <pageMargins left="0.25" right="0.25" top="0.25" bottom="0.25" header="0" footer="0.15"/>
  <pageSetup paperSize="8" scale="90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90"/>
  <sheetViews>
    <sheetView zoomScaleNormal="100" workbookViewId="0">
      <pane xSplit="3" ySplit="8" topLeftCell="D9" activePane="bottomRight" state="frozen"/>
      <selection pane="topRight" activeCell="D1" sqref="D1"/>
      <selection pane="bottomLeft" activeCell="A8" sqref="A8"/>
      <selection pane="bottomRight" activeCell="N9" sqref="N9:N88"/>
    </sheetView>
  </sheetViews>
  <sheetFormatPr defaultColWidth="14.44140625" defaultRowHeight="15.6" x14ac:dyDescent="0.3"/>
  <cols>
    <col min="1" max="1" width="4.88671875" style="40" bestFit="1" customWidth="1"/>
    <col min="2" max="2" width="14.6640625" style="27" customWidth="1"/>
    <col min="3" max="3" width="27.44140625" style="27" bestFit="1" customWidth="1"/>
    <col min="4" max="9" width="10.44140625" style="40" customWidth="1"/>
    <col min="10" max="10" width="9.5546875" style="38" customWidth="1"/>
    <col min="11" max="11" width="11" style="38" customWidth="1"/>
    <col min="12" max="12" width="10.5546875" style="38" customWidth="1"/>
    <col min="13" max="13" width="8.5546875" style="40" customWidth="1"/>
    <col min="14" max="14" width="14.44140625" style="40"/>
    <col min="15" max="16384" width="14.44140625" style="27"/>
  </cols>
  <sheetData>
    <row r="1" spans="1:14" x14ac:dyDescent="0.3">
      <c r="A1" s="88" t="s">
        <v>54</v>
      </c>
      <c r="B1" s="88"/>
      <c r="C1" s="88"/>
      <c r="D1" s="27"/>
      <c r="E1" s="27"/>
      <c r="F1" s="27"/>
      <c r="G1" s="27"/>
      <c r="H1" s="27"/>
      <c r="I1" s="27"/>
      <c r="J1" s="34"/>
      <c r="K1" s="34"/>
      <c r="L1" s="34"/>
      <c r="M1" s="34"/>
    </row>
    <row r="2" spans="1:14" x14ac:dyDescent="0.3">
      <c r="A2" s="88" t="s">
        <v>55</v>
      </c>
      <c r="B2" s="88"/>
      <c r="C2" s="88"/>
      <c r="D2" s="27"/>
      <c r="E2" s="27"/>
      <c r="F2" s="27"/>
      <c r="G2" s="27"/>
      <c r="H2" s="27"/>
      <c r="I2" s="27"/>
      <c r="J2" s="34"/>
      <c r="K2" s="34"/>
      <c r="L2" s="34"/>
      <c r="M2" s="34"/>
    </row>
    <row r="3" spans="1:14" x14ac:dyDescent="0.3">
      <c r="A3" s="89" t="s">
        <v>56</v>
      </c>
      <c r="B3" s="89"/>
      <c r="C3" s="89"/>
      <c r="D3" s="27"/>
      <c r="E3" s="27"/>
      <c r="F3" s="27"/>
      <c r="G3" s="27"/>
      <c r="H3" s="27"/>
      <c r="I3" s="27"/>
      <c r="J3" s="34"/>
      <c r="K3" s="34"/>
      <c r="L3" s="34"/>
      <c r="M3" s="34"/>
    </row>
    <row r="4" spans="1:14" ht="44.25" customHeight="1" x14ac:dyDescent="0.35">
      <c r="A4" s="84" t="s">
        <v>64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</row>
    <row r="6" spans="1:14" ht="26.25" customHeight="1" x14ac:dyDescent="0.3">
      <c r="A6" s="83" t="s">
        <v>52</v>
      </c>
      <c r="B6" s="85" t="s">
        <v>45</v>
      </c>
      <c r="C6" s="83" t="s">
        <v>51</v>
      </c>
      <c r="D6" s="118" t="s">
        <v>58</v>
      </c>
      <c r="E6" s="119"/>
      <c r="F6" s="119"/>
      <c r="G6" s="119"/>
      <c r="H6" s="119"/>
      <c r="I6" s="119"/>
      <c r="J6" s="119"/>
      <c r="K6" s="119"/>
      <c r="L6" s="119"/>
      <c r="M6" s="85" t="s">
        <v>59</v>
      </c>
      <c r="N6" s="83" t="s">
        <v>57</v>
      </c>
    </row>
    <row r="7" spans="1:14" ht="82.8" customHeight="1" x14ac:dyDescent="0.3">
      <c r="A7" s="83"/>
      <c r="B7" s="85"/>
      <c r="C7" s="83"/>
      <c r="D7" s="75" t="s">
        <v>96</v>
      </c>
      <c r="E7" s="75" t="s">
        <v>73</v>
      </c>
      <c r="F7" s="75" t="s">
        <v>97</v>
      </c>
      <c r="G7" s="75" t="s">
        <v>98</v>
      </c>
      <c r="H7" s="75" t="s">
        <v>99</v>
      </c>
      <c r="I7" s="75" t="s">
        <v>100</v>
      </c>
      <c r="J7" s="76" t="s">
        <v>101</v>
      </c>
      <c r="K7" s="76" t="s">
        <v>102</v>
      </c>
      <c r="L7" s="76" t="s">
        <v>103</v>
      </c>
      <c r="M7" s="85"/>
      <c r="N7" s="83"/>
    </row>
    <row r="8" spans="1:14" ht="21" customHeight="1" x14ac:dyDescent="0.3">
      <c r="A8" s="116" t="s">
        <v>53</v>
      </c>
      <c r="B8" s="117"/>
      <c r="C8" s="117"/>
      <c r="D8" s="71">
        <v>2</v>
      </c>
      <c r="E8" s="71">
        <v>3</v>
      </c>
      <c r="F8" s="71">
        <v>2</v>
      </c>
      <c r="G8" s="71">
        <v>3</v>
      </c>
      <c r="H8" s="71">
        <v>4</v>
      </c>
      <c r="I8" s="71">
        <v>2</v>
      </c>
      <c r="J8" s="71">
        <v>2</v>
      </c>
      <c r="K8" s="71">
        <v>2</v>
      </c>
      <c r="L8" s="71">
        <v>3</v>
      </c>
      <c r="M8" s="41">
        <f>SUM(D8:L8)</f>
        <v>23</v>
      </c>
      <c r="N8" s="83"/>
    </row>
    <row r="9" spans="1:14" s="46" customFormat="1" ht="40.5" customHeight="1" x14ac:dyDescent="0.3">
      <c r="A9" s="44">
        <v>1</v>
      </c>
      <c r="B9" s="50">
        <v>2610063001</v>
      </c>
      <c r="C9" s="51" t="s">
        <v>526</v>
      </c>
      <c r="D9" s="48" t="s">
        <v>120</v>
      </c>
      <c r="E9" s="48" t="s">
        <v>82</v>
      </c>
      <c r="F9" s="48" t="s">
        <v>121</v>
      </c>
      <c r="G9" s="48" t="s">
        <v>122</v>
      </c>
      <c r="H9" s="48" t="s">
        <v>123</v>
      </c>
      <c r="I9" s="48" t="s">
        <v>124</v>
      </c>
      <c r="J9" s="48" t="s">
        <v>125</v>
      </c>
      <c r="K9" s="48" t="s">
        <v>126</v>
      </c>
      <c r="L9" s="48" t="s">
        <v>127</v>
      </c>
      <c r="M9" s="44">
        <f t="shared" ref="M9:M40" si="0">$M$8-SUMIF(D9:L9,"",$D$8:$L$8)</f>
        <v>23</v>
      </c>
      <c r="N9" s="44"/>
    </row>
    <row r="10" spans="1:14" s="46" customFormat="1" ht="40.5" customHeight="1" x14ac:dyDescent="0.3">
      <c r="A10" s="44">
        <v>2</v>
      </c>
      <c r="B10" s="50">
        <v>2610063002</v>
      </c>
      <c r="C10" s="51" t="s">
        <v>527</v>
      </c>
      <c r="D10" s="48" t="s">
        <v>120</v>
      </c>
      <c r="E10" s="48" t="s">
        <v>82</v>
      </c>
      <c r="F10" s="48" t="s">
        <v>121</v>
      </c>
      <c r="G10" s="48" t="s">
        <v>122</v>
      </c>
      <c r="H10" s="48" t="s">
        <v>123</v>
      </c>
      <c r="I10" s="48" t="s">
        <v>124</v>
      </c>
      <c r="J10" s="48" t="s">
        <v>125</v>
      </c>
      <c r="K10" s="48" t="s">
        <v>126</v>
      </c>
      <c r="L10" s="48" t="s">
        <v>127</v>
      </c>
      <c r="M10" s="44">
        <f t="shared" si="0"/>
        <v>23</v>
      </c>
      <c r="N10" s="44"/>
    </row>
    <row r="11" spans="1:14" s="46" customFormat="1" ht="40.5" customHeight="1" x14ac:dyDescent="0.3">
      <c r="A11" s="44">
        <v>3</v>
      </c>
      <c r="B11" s="50">
        <v>2610063003</v>
      </c>
      <c r="C11" s="51" t="s">
        <v>528</v>
      </c>
      <c r="D11" s="48" t="s">
        <v>120</v>
      </c>
      <c r="E11" s="48" t="s">
        <v>82</v>
      </c>
      <c r="F11" s="48" t="s">
        <v>121</v>
      </c>
      <c r="G11" s="48" t="s">
        <v>122</v>
      </c>
      <c r="H11" s="48" t="s">
        <v>123</v>
      </c>
      <c r="I11" s="48" t="s">
        <v>124</v>
      </c>
      <c r="J11" s="48" t="s">
        <v>125</v>
      </c>
      <c r="K11" s="48" t="s">
        <v>126</v>
      </c>
      <c r="L11" s="48" t="s">
        <v>127</v>
      </c>
      <c r="M11" s="44">
        <f t="shared" si="0"/>
        <v>23</v>
      </c>
      <c r="N11" s="44"/>
    </row>
    <row r="12" spans="1:14" s="46" customFormat="1" ht="40.5" customHeight="1" x14ac:dyDescent="0.3">
      <c r="A12" s="44">
        <v>4</v>
      </c>
      <c r="B12" s="50">
        <v>2610063004</v>
      </c>
      <c r="C12" s="51" t="s">
        <v>529</v>
      </c>
      <c r="D12" s="48" t="s">
        <v>120</v>
      </c>
      <c r="E12" s="48" t="s">
        <v>82</v>
      </c>
      <c r="F12" s="48" t="s">
        <v>121</v>
      </c>
      <c r="G12" s="48" t="s">
        <v>122</v>
      </c>
      <c r="H12" s="48" t="s">
        <v>123</v>
      </c>
      <c r="I12" s="48" t="s">
        <v>124</v>
      </c>
      <c r="J12" s="48" t="s">
        <v>125</v>
      </c>
      <c r="K12" s="48" t="s">
        <v>126</v>
      </c>
      <c r="L12" s="48" t="s">
        <v>127</v>
      </c>
      <c r="M12" s="44">
        <f t="shared" si="0"/>
        <v>23</v>
      </c>
      <c r="N12" s="44"/>
    </row>
    <row r="13" spans="1:14" s="46" customFormat="1" ht="40.5" customHeight="1" x14ac:dyDescent="0.3">
      <c r="A13" s="44">
        <v>5</v>
      </c>
      <c r="B13" s="50">
        <v>2610063005</v>
      </c>
      <c r="C13" s="51" t="s">
        <v>530</v>
      </c>
      <c r="D13" s="48" t="s">
        <v>120</v>
      </c>
      <c r="E13" s="48" t="s">
        <v>82</v>
      </c>
      <c r="F13" s="48" t="s">
        <v>121</v>
      </c>
      <c r="G13" s="48" t="s">
        <v>122</v>
      </c>
      <c r="H13" s="48" t="s">
        <v>123</v>
      </c>
      <c r="I13" s="48" t="s">
        <v>124</v>
      </c>
      <c r="J13" s="48" t="s">
        <v>125</v>
      </c>
      <c r="K13" s="48" t="s">
        <v>126</v>
      </c>
      <c r="L13" s="48" t="s">
        <v>127</v>
      </c>
      <c r="M13" s="44">
        <f t="shared" si="0"/>
        <v>23</v>
      </c>
      <c r="N13" s="44"/>
    </row>
    <row r="14" spans="1:14" s="46" customFormat="1" ht="40.5" customHeight="1" x14ac:dyDescent="0.3">
      <c r="A14" s="44">
        <v>6</v>
      </c>
      <c r="B14" s="50">
        <v>2610063006</v>
      </c>
      <c r="C14" s="51" t="s">
        <v>531</v>
      </c>
      <c r="D14" s="48" t="s">
        <v>120</v>
      </c>
      <c r="E14" s="48" t="s">
        <v>82</v>
      </c>
      <c r="F14" s="48" t="s">
        <v>121</v>
      </c>
      <c r="G14" s="48" t="s">
        <v>122</v>
      </c>
      <c r="H14" s="48" t="s">
        <v>123</v>
      </c>
      <c r="I14" s="48" t="s">
        <v>124</v>
      </c>
      <c r="J14" s="48" t="s">
        <v>125</v>
      </c>
      <c r="K14" s="48" t="s">
        <v>126</v>
      </c>
      <c r="L14" s="48" t="s">
        <v>127</v>
      </c>
      <c r="M14" s="44">
        <f t="shared" si="0"/>
        <v>23</v>
      </c>
      <c r="N14" s="44"/>
    </row>
    <row r="15" spans="1:14" s="46" customFormat="1" ht="40.5" customHeight="1" x14ac:dyDescent="0.3">
      <c r="A15" s="44">
        <v>7</v>
      </c>
      <c r="B15" s="50">
        <v>2610063007</v>
      </c>
      <c r="C15" s="51" t="s">
        <v>532</v>
      </c>
      <c r="D15" s="48" t="s">
        <v>120</v>
      </c>
      <c r="E15" s="48" t="s">
        <v>82</v>
      </c>
      <c r="F15" s="48" t="s">
        <v>121</v>
      </c>
      <c r="G15" s="48" t="s">
        <v>122</v>
      </c>
      <c r="H15" s="48" t="s">
        <v>123</v>
      </c>
      <c r="I15" s="48" t="s">
        <v>124</v>
      </c>
      <c r="J15" s="48" t="s">
        <v>125</v>
      </c>
      <c r="K15" s="48" t="s">
        <v>126</v>
      </c>
      <c r="L15" s="48" t="s">
        <v>127</v>
      </c>
      <c r="M15" s="44">
        <f t="shared" si="0"/>
        <v>23</v>
      </c>
      <c r="N15" s="44"/>
    </row>
    <row r="16" spans="1:14" s="46" customFormat="1" ht="40.5" customHeight="1" x14ac:dyDescent="0.3">
      <c r="A16" s="44">
        <v>8</v>
      </c>
      <c r="B16" s="50">
        <v>2610063008</v>
      </c>
      <c r="C16" s="51" t="s">
        <v>533</v>
      </c>
      <c r="D16" s="48" t="s">
        <v>120</v>
      </c>
      <c r="E16" s="48" t="s">
        <v>82</v>
      </c>
      <c r="F16" s="48" t="s">
        <v>121</v>
      </c>
      <c r="G16" s="48" t="s">
        <v>122</v>
      </c>
      <c r="H16" s="48" t="s">
        <v>123</v>
      </c>
      <c r="I16" s="48" t="s">
        <v>124</v>
      </c>
      <c r="J16" s="48" t="s">
        <v>125</v>
      </c>
      <c r="K16" s="48" t="s">
        <v>126</v>
      </c>
      <c r="L16" s="48" t="s">
        <v>127</v>
      </c>
      <c r="M16" s="44">
        <f t="shared" si="0"/>
        <v>23</v>
      </c>
      <c r="N16" s="44"/>
    </row>
    <row r="17" spans="1:14" s="46" customFormat="1" ht="40.5" customHeight="1" x14ac:dyDescent="0.3">
      <c r="A17" s="44">
        <v>9</v>
      </c>
      <c r="B17" s="50">
        <v>2610063009</v>
      </c>
      <c r="C17" s="51" t="s">
        <v>534</v>
      </c>
      <c r="D17" s="48" t="s">
        <v>120</v>
      </c>
      <c r="E17" s="48" t="s">
        <v>82</v>
      </c>
      <c r="F17" s="48" t="s">
        <v>121</v>
      </c>
      <c r="G17" s="48" t="s">
        <v>122</v>
      </c>
      <c r="H17" s="48" t="s">
        <v>123</v>
      </c>
      <c r="I17" s="48" t="s">
        <v>124</v>
      </c>
      <c r="J17" s="48" t="s">
        <v>125</v>
      </c>
      <c r="K17" s="48" t="s">
        <v>126</v>
      </c>
      <c r="L17" s="48" t="s">
        <v>127</v>
      </c>
      <c r="M17" s="44">
        <f t="shared" si="0"/>
        <v>23</v>
      </c>
      <c r="N17" s="44"/>
    </row>
    <row r="18" spans="1:14" s="46" customFormat="1" ht="40.5" customHeight="1" x14ac:dyDescent="0.3">
      <c r="A18" s="44">
        <v>10</v>
      </c>
      <c r="B18" s="50">
        <v>2610063010</v>
      </c>
      <c r="C18" s="51" t="s">
        <v>535</v>
      </c>
      <c r="D18" s="48" t="s">
        <v>120</v>
      </c>
      <c r="E18" s="48" t="s">
        <v>82</v>
      </c>
      <c r="F18" s="48" t="s">
        <v>121</v>
      </c>
      <c r="G18" s="48" t="s">
        <v>122</v>
      </c>
      <c r="H18" s="48" t="s">
        <v>123</v>
      </c>
      <c r="I18" s="48" t="s">
        <v>124</v>
      </c>
      <c r="J18" s="48" t="s">
        <v>125</v>
      </c>
      <c r="K18" s="48" t="s">
        <v>126</v>
      </c>
      <c r="L18" s="48" t="s">
        <v>127</v>
      </c>
      <c r="M18" s="44">
        <f t="shared" si="0"/>
        <v>23</v>
      </c>
      <c r="N18" s="44"/>
    </row>
    <row r="19" spans="1:14" s="46" customFormat="1" ht="40.5" customHeight="1" x14ac:dyDescent="0.3">
      <c r="A19" s="44">
        <v>11</v>
      </c>
      <c r="B19" s="50">
        <v>2610063011</v>
      </c>
      <c r="C19" s="51" t="s">
        <v>536</v>
      </c>
      <c r="D19" s="48" t="s">
        <v>120</v>
      </c>
      <c r="E19" s="48" t="s">
        <v>82</v>
      </c>
      <c r="F19" s="48" t="s">
        <v>121</v>
      </c>
      <c r="G19" s="48" t="s">
        <v>122</v>
      </c>
      <c r="H19" s="48" t="s">
        <v>123</v>
      </c>
      <c r="I19" s="48" t="s">
        <v>124</v>
      </c>
      <c r="J19" s="48" t="s">
        <v>125</v>
      </c>
      <c r="K19" s="48" t="s">
        <v>126</v>
      </c>
      <c r="L19" s="48" t="s">
        <v>127</v>
      </c>
      <c r="M19" s="44">
        <f t="shared" si="0"/>
        <v>23</v>
      </c>
      <c r="N19" s="44"/>
    </row>
    <row r="20" spans="1:14" s="46" customFormat="1" ht="40.5" customHeight="1" x14ac:dyDescent="0.3">
      <c r="A20" s="44">
        <v>12</v>
      </c>
      <c r="B20" s="50">
        <v>2610063012</v>
      </c>
      <c r="C20" s="51" t="s">
        <v>537</v>
      </c>
      <c r="D20" s="48" t="s">
        <v>120</v>
      </c>
      <c r="E20" s="48" t="s">
        <v>82</v>
      </c>
      <c r="F20" s="48" t="s">
        <v>121</v>
      </c>
      <c r="G20" s="48" t="s">
        <v>122</v>
      </c>
      <c r="H20" s="48" t="s">
        <v>123</v>
      </c>
      <c r="I20" s="48" t="s">
        <v>124</v>
      </c>
      <c r="J20" s="48" t="s">
        <v>125</v>
      </c>
      <c r="K20" s="48" t="s">
        <v>126</v>
      </c>
      <c r="L20" s="48" t="s">
        <v>127</v>
      </c>
      <c r="M20" s="44">
        <f t="shared" si="0"/>
        <v>23</v>
      </c>
      <c r="N20" s="44"/>
    </row>
    <row r="21" spans="1:14" s="46" customFormat="1" ht="40.5" customHeight="1" x14ac:dyDescent="0.3">
      <c r="A21" s="44">
        <v>13</v>
      </c>
      <c r="B21" s="50">
        <v>2610063013</v>
      </c>
      <c r="C21" s="51" t="s">
        <v>538</v>
      </c>
      <c r="D21" s="48" t="s">
        <v>120</v>
      </c>
      <c r="E21" s="48" t="s">
        <v>82</v>
      </c>
      <c r="F21" s="48" t="s">
        <v>121</v>
      </c>
      <c r="G21" s="48" t="s">
        <v>122</v>
      </c>
      <c r="H21" s="48" t="s">
        <v>123</v>
      </c>
      <c r="I21" s="48" t="s">
        <v>124</v>
      </c>
      <c r="J21" s="48" t="s">
        <v>125</v>
      </c>
      <c r="K21" s="48" t="s">
        <v>126</v>
      </c>
      <c r="L21" s="48" t="s">
        <v>127</v>
      </c>
      <c r="M21" s="44">
        <f t="shared" si="0"/>
        <v>23</v>
      </c>
      <c r="N21" s="44"/>
    </row>
    <row r="22" spans="1:14" s="46" customFormat="1" ht="40.5" customHeight="1" x14ac:dyDescent="0.3">
      <c r="A22" s="44">
        <v>14</v>
      </c>
      <c r="B22" s="50">
        <v>2610063014</v>
      </c>
      <c r="C22" s="51" t="s">
        <v>539</v>
      </c>
      <c r="D22" s="48" t="s">
        <v>120</v>
      </c>
      <c r="E22" s="48" t="s">
        <v>82</v>
      </c>
      <c r="F22" s="48" t="s">
        <v>121</v>
      </c>
      <c r="G22" s="48" t="s">
        <v>122</v>
      </c>
      <c r="H22" s="48" t="s">
        <v>123</v>
      </c>
      <c r="I22" s="48" t="s">
        <v>124</v>
      </c>
      <c r="J22" s="48" t="s">
        <v>125</v>
      </c>
      <c r="K22" s="48" t="s">
        <v>126</v>
      </c>
      <c r="L22" s="48" t="s">
        <v>127</v>
      </c>
      <c r="M22" s="44">
        <f t="shared" si="0"/>
        <v>23</v>
      </c>
      <c r="N22" s="44"/>
    </row>
    <row r="23" spans="1:14" s="46" customFormat="1" ht="40.5" customHeight="1" x14ac:dyDescent="0.3">
      <c r="A23" s="44">
        <v>15</v>
      </c>
      <c r="B23" s="50">
        <v>2610063015</v>
      </c>
      <c r="C23" s="51" t="s">
        <v>540</v>
      </c>
      <c r="D23" s="48" t="s">
        <v>120</v>
      </c>
      <c r="E23" s="48" t="s">
        <v>82</v>
      </c>
      <c r="F23" s="48" t="s">
        <v>121</v>
      </c>
      <c r="G23" s="48" t="s">
        <v>122</v>
      </c>
      <c r="H23" s="48" t="s">
        <v>123</v>
      </c>
      <c r="I23" s="48" t="s">
        <v>124</v>
      </c>
      <c r="J23" s="48" t="s">
        <v>125</v>
      </c>
      <c r="K23" s="48" t="s">
        <v>126</v>
      </c>
      <c r="L23" s="48" t="s">
        <v>127</v>
      </c>
      <c r="M23" s="44">
        <f t="shared" si="0"/>
        <v>23</v>
      </c>
      <c r="N23" s="44"/>
    </row>
    <row r="24" spans="1:14" s="46" customFormat="1" ht="40.5" customHeight="1" x14ac:dyDescent="0.3">
      <c r="A24" s="44">
        <v>16</v>
      </c>
      <c r="B24" s="50">
        <v>2610063016</v>
      </c>
      <c r="C24" s="51" t="s">
        <v>541</v>
      </c>
      <c r="D24" s="48" t="s">
        <v>120</v>
      </c>
      <c r="E24" s="48" t="s">
        <v>82</v>
      </c>
      <c r="F24" s="48" t="s">
        <v>121</v>
      </c>
      <c r="G24" s="48" t="s">
        <v>122</v>
      </c>
      <c r="H24" s="48" t="s">
        <v>123</v>
      </c>
      <c r="I24" s="48" t="s">
        <v>124</v>
      </c>
      <c r="J24" s="48" t="s">
        <v>125</v>
      </c>
      <c r="K24" s="48" t="s">
        <v>126</v>
      </c>
      <c r="L24" s="48" t="s">
        <v>127</v>
      </c>
      <c r="M24" s="44">
        <f t="shared" si="0"/>
        <v>23</v>
      </c>
      <c r="N24" s="44"/>
    </row>
    <row r="25" spans="1:14" s="46" customFormat="1" ht="40.5" customHeight="1" x14ac:dyDescent="0.3">
      <c r="A25" s="44">
        <v>17</v>
      </c>
      <c r="B25" s="50">
        <v>2610063017</v>
      </c>
      <c r="C25" s="51" t="s">
        <v>542</v>
      </c>
      <c r="D25" s="48" t="s">
        <v>120</v>
      </c>
      <c r="E25" s="48" t="s">
        <v>82</v>
      </c>
      <c r="F25" s="48" t="s">
        <v>121</v>
      </c>
      <c r="G25" s="48" t="s">
        <v>122</v>
      </c>
      <c r="H25" s="48" t="s">
        <v>123</v>
      </c>
      <c r="I25" s="48" t="s">
        <v>124</v>
      </c>
      <c r="J25" s="48" t="s">
        <v>125</v>
      </c>
      <c r="K25" s="48" t="s">
        <v>126</v>
      </c>
      <c r="L25" s="48" t="s">
        <v>127</v>
      </c>
      <c r="M25" s="44">
        <f t="shared" si="0"/>
        <v>23</v>
      </c>
      <c r="N25" s="44"/>
    </row>
    <row r="26" spans="1:14" s="46" customFormat="1" ht="40.5" customHeight="1" x14ac:dyDescent="0.3">
      <c r="A26" s="44">
        <v>18</v>
      </c>
      <c r="B26" s="50">
        <v>2610063018</v>
      </c>
      <c r="C26" s="51" t="s">
        <v>543</v>
      </c>
      <c r="D26" s="48" t="s">
        <v>120</v>
      </c>
      <c r="E26" s="48" t="s">
        <v>82</v>
      </c>
      <c r="F26" s="48" t="s">
        <v>121</v>
      </c>
      <c r="G26" s="48" t="s">
        <v>122</v>
      </c>
      <c r="H26" s="48" t="s">
        <v>123</v>
      </c>
      <c r="I26" s="48" t="s">
        <v>124</v>
      </c>
      <c r="J26" s="48" t="s">
        <v>125</v>
      </c>
      <c r="K26" s="48" t="s">
        <v>126</v>
      </c>
      <c r="L26" s="48" t="s">
        <v>127</v>
      </c>
      <c r="M26" s="44">
        <f t="shared" si="0"/>
        <v>23</v>
      </c>
      <c r="N26" s="44"/>
    </row>
    <row r="27" spans="1:14" s="46" customFormat="1" ht="40.5" customHeight="1" x14ac:dyDescent="0.3">
      <c r="A27" s="44">
        <v>19</v>
      </c>
      <c r="B27" s="50">
        <v>2610063019</v>
      </c>
      <c r="C27" s="51" t="s">
        <v>544</v>
      </c>
      <c r="D27" s="48" t="s">
        <v>120</v>
      </c>
      <c r="E27" s="48" t="s">
        <v>82</v>
      </c>
      <c r="F27" s="48" t="s">
        <v>121</v>
      </c>
      <c r="G27" s="48" t="s">
        <v>122</v>
      </c>
      <c r="H27" s="48" t="s">
        <v>123</v>
      </c>
      <c r="I27" s="48" t="s">
        <v>124</v>
      </c>
      <c r="J27" s="48" t="s">
        <v>125</v>
      </c>
      <c r="K27" s="48" t="s">
        <v>126</v>
      </c>
      <c r="L27" s="48" t="s">
        <v>127</v>
      </c>
      <c r="M27" s="44">
        <f t="shared" si="0"/>
        <v>23</v>
      </c>
      <c r="N27" s="44"/>
    </row>
    <row r="28" spans="1:14" s="46" customFormat="1" ht="40.5" customHeight="1" x14ac:dyDescent="0.3">
      <c r="A28" s="44">
        <v>20</v>
      </c>
      <c r="B28" s="50">
        <v>2610063020</v>
      </c>
      <c r="C28" s="51" t="s">
        <v>545</v>
      </c>
      <c r="D28" s="48" t="s">
        <v>120</v>
      </c>
      <c r="E28" s="48" t="s">
        <v>82</v>
      </c>
      <c r="F28" s="48" t="s">
        <v>121</v>
      </c>
      <c r="G28" s="48" t="s">
        <v>122</v>
      </c>
      <c r="H28" s="48" t="s">
        <v>123</v>
      </c>
      <c r="I28" s="48" t="s">
        <v>124</v>
      </c>
      <c r="J28" s="48" t="s">
        <v>125</v>
      </c>
      <c r="K28" s="48" t="s">
        <v>126</v>
      </c>
      <c r="L28" s="48" t="s">
        <v>127</v>
      </c>
      <c r="M28" s="44">
        <f t="shared" si="0"/>
        <v>23</v>
      </c>
      <c r="N28" s="44"/>
    </row>
    <row r="29" spans="1:14" s="46" customFormat="1" ht="40.5" customHeight="1" x14ac:dyDescent="0.3">
      <c r="A29" s="44">
        <v>21</v>
      </c>
      <c r="B29" s="50">
        <v>2610063021</v>
      </c>
      <c r="C29" s="51" t="s">
        <v>546</v>
      </c>
      <c r="D29" s="48" t="s">
        <v>120</v>
      </c>
      <c r="E29" s="48" t="s">
        <v>82</v>
      </c>
      <c r="F29" s="48" t="s">
        <v>121</v>
      </c>
      <c r="G29" s="48" t="s">
        <v>122</v>
      </c>
      <c r="H29" s="48" t="s">
        <v>123</v>
      </c>
      <c r="I29" s="48" t="s">
        <v>124</v>
      </c>
      <c r="J29" s="48" t="s">
        <v>125</v>
      </c>
      <c r="K29" s="48" t="s">
        <v>126</v>
      </c>
      <c r="L29" s="48" t="s">
        <v>127</v>
      </c>
      <c r="M29" s="44">
        <f t="shared" si="0"/>
        <v>23</v>
      </c>
      <c r="N29" s="44"/>
    </row>
    <row r="30" spans="1:14" s="46" customFormat="1" ht="40.5" customHeight="1" x14ac:dyDescent="0.3">
      <c r="A30" s="44">
        <v>22</v>
      </c>
      <c r="B30" s="50">
        <v>2610063022</v>
      </c>
      <c r="C30" s="51" t="s">
        <v>547</v>
      </c>
      <c r="D30" s="48" t="s">
        <v>120</v>
      </c>
      <c r="E30" s="48" t="s">
        <v>82</v>
      </c>
      <c r="F30" s="48" t="s">
        <v>121</v>
      </c>
      <c r="G30" s="48" t="s">
        <v>122</v>
      </c>
      <c r="H30" s="48" t="s">
        <v>123</v>
      </c>
      <c r="I30" s="48" t="s">
        <v>124</v>
      </c>
      <c r="J30" s="48" t="s">
        <v>125</v>
      </c>
      <c r="K30" s="48" t="s">
        <v>126</v>
      </c>
      <c r="L30" s="48" t="s">
        <v>127</v>
      </c>
      <c r="M30" s="44">
        <f t="shared" si="0"/>
        <v>23</v>
      </c>
      <c r="N30" s="44"/>
    </row>
    <row r="31" spans="1:14" s="46" customFormat="1" ht="40.5" customHeight="1" x14ac:dyDescent="0.3">
      <c r="A31" s="44">
        <v>23</v>
      </c>
      <c r="B31" s="50">
        <v>2610063023</v>
      </c>
      <c r="C31" s="51" t="s">
        <v>548</v>
      </c>
      <c r="D31" s="48" t="s">
        <v>120</v>
      </c>
      <c r="E31" s="48" t="s">
        <v>82</v>
      </c>
      <c r="F31" s="48" t="s">
        <v>121</v>
      </c>
      <c r="G31" s="48" t="s">
        <v>122</v>
      </c>
      <c r="H31" s="48" t="s">
        <v>123</v>
      </c>
      <c r="I31" s="48" t="s">
        <v>124</v>
      </c>
      <c r="J31" s="48" t="s">
        <v>125</v>
      </c>
      <c r="K31" s="48" t="s">
        <v>126</v>
      </c>
      <c r="L31" s="48" t="s">
        <v>127</v>
      </c>
      <c r="M31" s="44">
        <f t="shared" si="0"/>
        <v>23</v>
      </c>
      <c r="N31" s="44"/>
    </row>
    <row r="32" spans="1:14" s="46" customFormat="1" ht="40.5" customHeight="1" x14ac:dyDescent="0.3">
      <c r="A32" s="44">
        <v>24</v>
      </c>
      <c r="B32" s="50">
        <v>2610063024</v>
      </c>
      <c r="C32" s="51" t="s">
        <v>549</v>
      </c>
      <c r="D32" s="48" t="s">
        <v>120</v>
      </c>
      <c r="E32" s="48" t="s">
        <v>82</v>
      </c>
      <c r="F32" s="48" t="s">
        <v>121</v>
      </c>
      <c r="G32" s="48" t="s">
        <v>122</v>
      </c>
      <c r="H32" s="48" t="s">
        <v>123</v>
      </c>
      <c r="I32" s="48" t="s">
        <v>124</v>
      </c>
      <c r="J32" s="48" t="s">
        <v>125</v>
      </c>
      <c r="K32" s="48" t="s">
        <v>126</v>
      </c>
      <c r="L32" s="48" t="s">
        <v>127</v>
      </c>
      <c r="M32" s="44">
        <f t="shared" si="0"/>
        <v>23</v>
      </c>
      <c r="N32" s="44"/>
    </row>
    <row r="33" spans="1:14" s="46" customFormat="1" ht="40.5" customHeight="1" x14ac:dyDescent="0.3">
      <c r="A33" s="44">
        <v>25</v>
      </c>
      <c r="B33" s="50">
        <v>2610063025</v>
      </c>
      <c r="C33" s="51" t="s">
        <v>550</v>
      </c>
      <c r="D33" s="48" t="s">
        <v>120</v>
      </c>
      <c r="E33" s="48" t="s">
        <v>82</v>
      </c>
      <c r="F33" s="48" t="s">
        <v>121</v>
      </c>
      <c r="G33" s="48" t="s">
        <v>122</v>
      </c>
      <c r="H33" s="48" t="s">
        <v>123</v>
      </c>
      <c r="I33" s="48" t="s">
        <v>124</v>
      </c>
      <c r="J33" s="48" t="s">
        <v>125</v>
      </c>
      <c r="K33" s="48" t="s">
        <v>126</v>
      </c>
      <c r="L33" s="48" t="s">
        <v>127</v>
      </c>
      <c r="M33" s="44">
        <f t="shared" si="0"/>
        <v>23</v>
      </c>
      <c r="N33" s="44"/>
    </row>
    <row r="34" spans="1:14" s="46" customFormat="1" ht="40.5" customHeight="1" x14ac:dyDescent="0.3">
      <c r="A34" s="44">
        <v>26</v>
      </c>
      <c r="B34" s="50">
        <v>2610063026</v>
      </c>
      <c r="C34" s="51" t="s">
        <v>551</v>
      </c>
      <c r="D34" s="48" t="s">
        <v>120</v>
      </c>
      <c r="E34" s="48" t="s">
        <v>82</v>
      </c>
      <c r="F34" s="48" t="s">
        <v>121</v>
      </c>
      <c r="G34" s="48" t="s">
        <v>122</v>
      </c>
      <c r="H34" s="48" t="s">
        <v>123</v>
      </c>
      <c r="I34" s="48" t="s">
        <v>124</v>
      </c>
      <c r="J34" s="48" t="s">
        <v>125</v>
      </c>
      <c r="K34" s="48" t="s">
        <v>126</v>
      </c>
      <c r="L34" s="48" t="s">
        <v>127</v>
      </c>
      <c r="M34" s="44">
        <f t="shared" si="0"/>
        <v>23</v>
      </c>
      <c r="N34" s="44"/>
    </row>
    <row r="35" spans="1:14" s="46" customFormat="1" ht="40.5" customHeight="1" x14ac:dyDescent="0.3">
      <c r="A35" s="44">
        <v>27</v>
      </c>
      <c r="B35" s="50">
        <v>2610063027</v>
      </c>
      <c r="C35" s="51" t="s">
        <v>552</v>
      </c>
      <c r="D35" s="48" t="s">
        <v>120</v>
      </c>
      <c r="E35" s="48" t="s">
        <v>82</v>
      </c>
      <c r="F35" s="48" t="s">
        <v>121</v>
      </c>
      <c r="G35" s="48" t="s">
        <v>122</v>
      </c>
      <c r="H35" s="48" t="s">
        <v>123</v>
      </c>
      <c r="I35" s="48" t="s">
        <v>124</v>
      </c>
      <c r="J35" s="48" t="s">
        <v>125</v>
      </c>
      <c r="K35" s="48" t="s">
        <v>126</v>
      </c>
      <c r="L35" s="48" t="s">
        <v>127</v>
      </c>
      <c r="M35" s="44">
        <f t="shared" si="0"/>
        <v>23</v>
      </c>
      <c r="N35" s="44"/>
    </row>
    <row r="36" spans="1:14" s="46" customFormat="1" ht="40.5" customHeight="1" x14ac:dyDescent="0.3">
      <c r="A36" s="44">
        <v>28</v>
      </c>
      <c r="B36" s="50">
        <v>2610063028</v>
      </c>
      <c r="C36" s="51" t="s">
        <v>553</v>
      </c>
      <c r="D36" s="48" t="s">
        <v>120</v>
      </c>
      <c r="E36" s="48" t="s">
        <v>82</v>
      </c>
      <c r="F36" s="48" t="s">
        <v>121</v>
      </c>
      <c r="G36" s="48" t="s">
        <v>122</v>
      </c>
      <c r="H36" s="48" t="s">
        <v>123</v>
      </c>
      <c r="I36" s="48" t="s">
        <v>124</v>
      </c>
      <c r="J36" s="48" t="s">
        <v>125</v>
      </c>
      <c r="K36" s="48" t="s">
        <v>126</v>
      </c>
      <c r="L36" s="48" t="s">
        <v>127</v>
      </c>
      <c r="M36" s="44">
        <f t="shared" si="0"/>
        <v>23</v>
      </c>
      <c r="N36" s="44"/>
    </row>
    <row r="37" spans="1:14" s="46" customFormat="1" ht="40.5" customHeight="1" x14ac:dyDescent="0.3">
      <c r="A37" s="44">
        <v>29</v>
      </c>
      <c r="B37" s="50">
        <v>2610063029</v>
      </c>
      <c r="C37" s="51" t="s">
        <v>554</v>
      </c>
      <c r="D37" s="48" t="s">
        <v>120</v>
      </c>
      <c r="E37" s="48" t="s">
        <v>82</v>
      </c>
      <c r="F37" s="48" t="s">
        <v>121</v>
      </c>
      <c r="G37" s="48" t="s">
        <v>122</v>
      </c>
      <c r="H37" s="48" t="s">
        <v>123</v>
      </c>
      <c r="I37" s="48" t="s">
        <v>124</v>
      </c>
      <c r="J37" s="48" t="s">
        <v>125</v>
      </c>
      <c r="K37" s="48" t="s">
        <v>126</v>
      </c>
      <c r="L37" s="48" t="s">
        <v>127</v>
      </c>
      <c r="M37" s="44">
        <f t="shared" si="0"/>
        <v>23</v>
      </c>
      <c r="N37" s="44"/>
    </row>
    <row r="38" spans="1:14" s="46" customFormat="1" ht="40.5" customHeight="1" x14ac:dyDescent="0.3">
      <c r="A38" s="44">
        <v>30</v>
      </c>
      <c r="B38" s="50">
        <v>2610063030</v>
      </c>
      <c r="C38" s="51" t="s">
        <v>555</v>
      </c>
      <c r="D38" s="48" t="s">
        <v>120</v>
      </c>
      <c r="E38" s="48" t="s">
        <v>82</v>
      </c>
      <c r="F38" s="48" t="s">
        <v>121</v>
      </c>
      <c r="G38" s="48" t="s">
        <v>122</v>
      </c>
      <c r="H38" s="48" t="s">
        <v>123</v>
      </c>
      <c r="I38" s="48" t="s">
        <v>124</v>
      </c>
      <c r="J38" s="48" t="s">
        <v>125</v>
      </c>
      <c r="K38" s="48" t="s">
        <v>126</v>
      </c>
      <c r="L38" s="48" t="s">
        <v>127</v>
      </c>
      <c r="M38" s="44">
        <f t="shared" si="0"/>
        <v>23</v>
      </c>
      <c r="N38" s="44"/>
    </row>
    <row r="39" spans="1:14" s="46" customFormat="1" ht="40.5" customHeight="1" x14ac:dyDescent="0.3">
      <c r="A39" s="44">
        <v>31</v>
      </c>
      <c r="B39" s="50">
        <v>2610063031</v>
      </c>
      <c r="C39" s="51" t="s">
        <v>556</v>
      </c>
      <c r="D39" s="48" t="s">
        <v>120</v>
      </c>
      <c r="E39" s="48" t="s">
        <v>82</v>
      </c>
      <c r="F39" s="48" t="s">
        <v>121</v>
      </c>
      <c r="G39" s="48" t="s">
        <v>122</v>
      </c>
      <c r="H39" s="48" t="s">
        <v>123</v>
      </c>
      <c r="I39" s="48" t="s">
        <v>124</v>
      </c>
      <c r="J39" s="48" t="s">
        <v>125</v>
      </c>
      <c r="K39" s="48" t="s">
        <v>126</v>
      </c>
      <c r="L39" s="48" t="s">
        <v>127</v>
      </c>
      <c r="M39" s="44">
        <f t="shared" si="0"/>
        <v>23</v>
      </c>
      <c r="N39" s="44"/>
    </row>
    <row r="40" spans="1:14" s="46" customFormat="1" ht="40.5" customHeight="1" x14ac:dyDescent="0.3">
      <c r="A40" s="44">
        <v>32</v>
      </c>
      <c r="B40" s="50">
        <v>2610063032</v>
      </c>
      <c r="C40" s="51" t="s">
        <v>262</v>
      </c>
      <c r="D40" s="48" t="s">
        <v>120</v>
      </c>
      <c r="E40" s="48" t="s">
        <v>82</v>
      </c>
      <c r="F40" s="48" t="s">
        <v>121</v>
      </c>
      <c r="G40" s="48" t="s">
        <v>122</v>
      </c>
      <c r="H40" s="48" t="s">
        <v>123</v>
      </c>
      <c r="I40" s="48" t="s">
        <v>124</v>
      </c>
      <c r="J40" s="48" t="s">
        <v>125</v>
      </c>
      <c r="K40" s="48" t="s">
        <v>126</v>
      </c>
      <c r="L40" s="48" t="s">
        <v>127</v>
      </c>
      <c r="M40" s="44">
        <f t="shared" si="0"/>
        <v>23</v>
      </c>
      <c r="N40" s="44"/>
    </row>
    <row r="41" spans="1:14" s="46" customFormat="1" ht="40.5" customHeight="1" x14ac:dyDescent="0.3">
      <c r="A41" s="44">
        <v>33</v>
      </c>
      <c r="B41" s="50">
        <v>2610063033</v>
      </c>
      <c r="C41" s="51" t="s">
        <v>557</v>
      </c>
      <c r="D41" s="48" t="s">
        <v>120</v>
      </c>
      <c r="E41" s="48" t="s">
        <v>82</v>
      </c>
      <c r="F41" s="48" t="s">
        <v>121</v>
      </c>
      <c r="G41" s="48" t="s">
        <v>122</v>
      </c>
      <c r="H41" s="48" t="s">
        <v>123</v>
      </c>
      <c r="I41" s="48" t="s">
        <v>124</v>
      </c>
      <c r="J41" s="48" t="s">
        <v>125</v>
      </c>
      <c r="K41" s="48" t="s">
        <v>126</v>
      </c>
      <c r="L41" s="48" t="s">
        <v>127</v>
      </c>
      <c r="M41" s="44">
        <f t="shared" ref="M41:M72" si="1">$M$8-SUMIF(D41:L41,"",$D$8:$L$8)</f>
        <v>23</v>
      </c>
      <c r="N41" s="44"/>
    </row>
    <row r="42" spans="1:14" s="46" customFormat="1" ht="40.5" customHeight="1" x14ac:dyDescent="0.3">
      <c r="A42" s="44">
        <v>34</v>
      </c>
      <c r="B42" s="50">
        <v>2610063034</v>
      </c>
      <c r="C42" s="51" t="s">
        <v>558</v>
      </c>
      <c r="D42" s="48" t="s">
        <v>120</v>
      </c>
      <c r="E42" s="48" t="s">
        <v>82</v>
      </c>
      <c r="F42" s="48" t="s">
        <v>121</v>
      </c>
      <c r="G42" s="48" t="s">
        <v>122</v>
      </c>
      <c r="H42" s="48" t="s">
        <v>123</v>
      </c>
      <c r="I42" s="48" t="s">
        <v>124</v>
      </c>
      <c r="J42" s="48" t="s">
        <v>125</v>
      </c>
      <c r="K42" s="48" t="s">
        <v>126</v>
      </c>
      <c r="L42" s="48" t="s">
        <v>127</v>
      </c>
      <c r="M42" s="44">
        <f t="shared" si="1"/>
        <v>23</v>
      </c>
      <c r="N42" s="44"/>
    </row>
    <row r="43" spans="1:14" s="46" customFormat="1" ht="40.5" customHeight="1" x14ac:dyDescent="0.3">
      <c r="A43" s="44">
        <v>35</v>
      </c>
      <c r="B43" s="50">
        <v>2610063035</v>
      </c>
      <c r="C43" s="51" t="s">
        <v>559</v>
      </c>
      <c r="D43" s="48" t="s">
        <v>120</v>
      </c>
      <c r="E43" s="48" t="s">
        <v>82</v>
      </c>
      <c r="F43" s="48" t="s">
        <v>121</v>
      </c>
      <c r="G43" s="48" t="s">
        <v>122</v>
      </c>
      <c r="H43" s="48" t="s">
        <v>123</v>
      </c>
      <c r="I43" s="48" t="s">
        <v>124</v>
      </c>
      <c r="J43" s="48" t="s">
        <v>125</v>
      </c>
      <c r="K43" s="48" t="s">
        <v>126</v>
      </c>
      <c r="L43" s="48" t="s">
        <v>127</v>
      </c>
      <c r="M43" s="44">
        <f t="shared" si="1"/>
        <v>23</v>
      </c>
      <c r="N43" s="44"/>
    </row>
    <row r="44" spans="1:14" s="46" customFormat="1" ht="40.5" customHeight="1" x14ac:dyDescent="0.3">
      <c r="A44" s="44">
        <v>36</v>
      </c>
      <c r="B44" s="50">
        <v>2610063036</v>
      </c>
      <c r="C44" s="51" t="s">
        <v>560</v>
      </c>
      <c r="D44" s="48" t="s">
        <v>120</v>
      </c>
      <c r="E44" s="48" t="s">
        <v>82</v>
      </c>
      <c r="F44" s="48" t="s">
        <v>121</v>
      </c>
      <c r="G44" s="48" t="s">
        <v>122</v>
      </c>
      <c r="H44" s="48" t="s">
        <v>123</v>
      </c>
      <c r="I44" s="48" t="s">
        <v>124</v>
      </c>
      <c r="J44" s="48" t="s">
        <v>125</v>
      </c>
      <c r="K44" s="48" t="s">
        <v>126</v>
      </c>
      <c r="L44" s="48" t="s">
        <v>127</v>
      </c>
      <c r="M44" s="44">
        <f t="shared" si="1"/>
        <v>23</v>
      </c>
      <c r="N44" s="44"/>
    </row>
    <row r="45" spans="1:14" s="46" customFormat="1" ht="40.5" customHeight="1" x14ac:dyDescent="0.3">
      <c r="A45" s="44">
        <v>37</v>
      </c>
      <c r="B45" s="50">
        <v>2610063037</v>
      </c>
      <c r="C45" s="51" t="s">
        <v>561</v>
      </c>
      <c r="D45" s="48" t="s">
        <v>120</v>
      </c>
      <c r="E45" s="48" t="s">
        <v>82</v>
      </c>
      <c r="F45" s="48" t="s">
        <v>121</v>
      </c>
      <c r="G45" s="48" t="s">
        <v>122</v>
      </c>
      <c r="H45" s="48" t="s">
        <v>123</v>
      </c>
      <c r="I45" s="48" t="s">
        <v>124</v>
      </c>
      <c r="J45" s="48" t="s">
        <v>125</v>
      </c>
      <c r="K45" s="48" t="s">
        <v>126</v>
      </c>
      <c r="L45" s="48" t="s">
        <v>127</v>
      </c>
      <c r="M45" s="44">
        <f t="shared" si="1"/>
        <v>23</v>
      </c>
      <c r="N45" s="44"/>
    </row>
    <row r="46" spans="1:14" s="46" customFormat="1" ht="40.5" customHeight="1" x14ac:dyDescent="0.3">
      <c r="A46" s="44">
        <v>38</v>
      </c>
      <c r="B46" s="50">
        <v>2610063038</v>
      </c>
      <c r="C46" s="51" t="s">
        <v>562</v>
      </c>
      <c r="D46" s="48" t="s">
        <v>120</v>
      </c>
      <c r="E46" s="48" t="s">
        <v>82</v>
      </c>
      <c r="F46" s="48" t="s">
        <v>121</v>
      </c>
      <c r="G46" s="48" t="s">
        <v>122</v>
      </c>
      <c r="H46" s="48" t="s">
        <v>123</v>
      </c>
      <c r="I46" s="48" t="s">
        <v>124</v>
      </c>
      <c r="J46" s="48" t="s">
        <v>125</v>
      </c>
      <c r="K46" s="48" t="s">
        <v>126</v>
      </c>
      <c r="L46" s="48" t="s">
        <v>127</v>
      </c>
      <c r="M46" s="44">
        <f t="shared" si="1"/>
        <v>23</v>
      </c>
      <c r="N46" s="44"/>
    </row>
    <row r="47" spans="1:14" s="46" customFormat="1" ht="40.5" customHeight="1" x14ac:dyDescent="0.3">
      <c r="A47" s="44">
        <v>39</v>
      </c>
      <c r="B47" s="50">
        <v>2610063039</v>
      </c>
      <c r="C47" s="51" t="s">
        <v>563</v>
      </c>
      <c r="D47" s="48" t="s">
        <v>120</v>
      </c>
      <c r="E47" s="48" t="s">
        <v>82</v>
      </c>
      <c r="F47" s="48" t="s">
        <v>121</v>
      </c>
      <c r="G47" s="48" t="s">
        <v>122</v>
      </c>
      <c r="H47" s="48" t="s">
        <v>123</v>
      </c>
      <c r="I47" s="48" t="s">
        <v>124</v>
      </c>
      <c r="J47" s="48" t="s">
        <v>125</v>
      </c>
      <c r="K47" s="48" t="s">
        <v>126</v>
      </c>
      <c r="L47" s="48" t="s">
        <v>127</v>
      </c>
      <c r="M47" s="44">
        <f t="shared" si="1"/>
        <v>23</v>
      </c>
      <c r="N47" s="44"/>
    </row>
    <row r="48" spans="1:14" s="46" customFormat="1" ht="40.5" customHeight="1" x14ac:dyDescent="0.3">
      <c r="A48" s="44">
        <v>40</v>
      </c>
      <c r="B48" s="50">
        <v>2610063040</v>
      </c>
      <c r="C48" s="51" t="s">
        <v>564</v>
      </c>
      <c r="D48" s="48" t="s">
        <v>120</v>
      </c>
      <c r="E48" s="48" t="s">
        <v>82</v>
      </c>
      <c r="F48" s="48" t="s">
        <v>121</v>
      </c>
      <c r="G48" s="48" t="s">
        <v>122</v>
      </c>
      <c r="H48" s="48" t="s">
        <v>123</v>
      </c>
      <c r="I48" s="48" t="s">
        <v>124</v>
      </c>
      <c r="J48" s="48" t="s">
        <v>125</v>
      </c>
      <c r="K48" s="48" t="s">
        <v>126</v>
      </c>
      <c r="L48" s="48" t="s">
        <v>127</v>
      </c>
      <c r="M48" s="44">
        <f t="shared" si="1"/>
        <v>23</v>
      </c>
      <c r="N48" s="44"/>
    </row>
    <row r="49" spans="1:14" s="46" customFormat="1" ht="40.5" customHeight="1" x14ac:dyDescent="0.3">
      <c r="A49" s="44">
        <v>41</v>
      </c>
      <c r="B49" s="50">
        <v>2610063041</v>
      </c>
      <c r="C49" s="51" t="s">
        <v>565</v>
      </c>
      <c r="D49" s="48" t="s">
        <v>120</v>
      </c>
      <c r="E49" s="48" t="s">
        <v>82</v>
      </c>
      <c r="F49" s="48" t="s">
        <v>121</v>
      </c>
      <c r="G49" s="48" t="s">
        <v>122</v>
      </c>
      <c r="H49" s="48" t="s">
        <v>123</v>
      </c>
      <c r="I49" s="48" t="s">
        <v>124</v>
      </c>
      <c r="J49" s="48" t="s">
        <v>125</v>
      </c>
      <c r="K49" s="48" t="s">
        <v>126</v>
      </c>
      <c r="L49" s="48" t="s">
        <v>127</v>
      </c>
      <c r="M49" s="44">
        <f t="shared" si="1"/>
        <v>23</v>
      </c>
      <c r="N49" s="44"/>
    </row>
    <row r="50" spans="1:14" s="46" customFormat="1" ht="40.5" customHeight="1" x14ac:dyDescent="0.3">
      <c r="A50" s="44">
        <v>42</v>
      </c>
      <c r="B50" s="50">
        <v>2610063042</v>
      </c>
      <c r="C50" s="51" t="s">
        <v>566</v>
      </c>
      <c r="D50" s="48" t="s">
        <v>120</v>
      </c>
      <c r="E50" s="48" t="s">
        <v>82</v>
      </c>
      <c r="F50" s="48" t="s">
        <v>121</v>
      </c>
      <c r="G50" s="48" t="s">
        <v>122</v>
      </c>
      <c r="H50" s="48" t="s">
        <v>123</v>
      </c>
      <c r="I50" s="48" t="s">
        <v>124</v>
      </c>
      <c r="J50" s="48" t="s">
        <v>125</v>
      </c>
      <c r="K50" s="48" t="s">
        <v>126</v>
      </c>
      <c r="L50" s="48" t="s">
        <v>127</v>
      </c>
      <c r="M50" s="44">
        <f t="shared" si="1"/>
        <v>23</v>
      </c>
      <c r="N50" s="44"/>
    </row>
    <row r="51" spans="1:14" s="46" customFormat="1" ht="40.5" customHeight="1" x14ac:dyDescent="0.3">
      <c r="A51" s="44">
        <v>43</v>
      </c>
      <c r="B51" s="50">
        <v>2610063043</v>
      </c>
      <c r="C51" s="51" t="s">
        <v>567</v>
      </c>
      <c r="D51" s="48" t="s">
        <v>120</v>
      </c>
      <c r="E51" s="48" t="s">
        <v>82</v>
      </c>
      <c r="F51" s="48" t="s">
        <v>121</v>
      </c>
      <c r="G51" s="48" t="s">
        <v>122</v>
      </c>
      <c r="H51" s="48" t="s">
        <v>123</v>
      </c>
      <c r="I51" s="48" t="s">
        <v>124</v>
      </c>
      <c r="J51" s="48" t="s">
        <v>125</v>
      </c>
      <c r="K51" s="48" t="s">
        <v>126</v>
      </c>
      <c r="L51" s="48" t="s">
        <v>127</v>
      </c>
      <c r="M51" s="44">
        <f t="shared" si="1"/>
        <v>23</v>
      </c>
      <c r="N51" s="44"/>
    </row>
    <row r="52" spans="1:14" s="46" customFormat="1" ht="40.5" customHeight="1" x14ac:dyDescent="0.3">
      <c r="A52" s="44">
        <v>44</v>
      </c>
      <c r="B52" s="50">
        <v>2610063044</v>
      </c>
      <c r="C52" s="51" t="s">
        <v>568</v>
      </c>
      <c r="D52" s="48" t="s">
        <v>120</v>
      </c>
      <c r="E52" s="48" t="s">
        <v>82</v>
      </c>
      <c r="F52" s="48" t="s">
        <v>121</v>
      </c>
      <c r="G52" s="48" t="s">
        <v>122</v>
      </c>
      <c r="H52" s="48" t="s">
        <v>123</v>
      </c>
      <c r="I52" s="48" t="s">
        <v>124</v>
      </c>
      <c r="J52" s="48" t="s">
        <v>125</v>
      </c>
      <c r="K52" s="48" t="s">
        <v>126</v>
      </c>
      <c r="L52" s="48" t="s">
        <v>127</v>
      </c>
      <c r="M52" s="44">
        <f t="shared" si="1"/>
        <v>23</v>
      </c>
      <c r="N52" s="44"/>
    </row>
    <row r="53" spans="1:14" s="46" customFormat="1" ht="40.5" customHeight="1" x14ac:dyDescent="0.3">
      <c r="A53" s="44">
        <v>45</v>
      </c>
      <c r="B53" s="50">
        <v>2610063045</v>
      </c>
      <c r="C53" s="51" t="s">
        <v>569</v>
      </c>
      <c r="D53" s="48" t="s">
        <v>120</v>
      </c>
      <c r="E53" s="48" t="s">
        <v>82</v>
      </c>
      <c r="F53" s="48" t="s">
        <v>121</v>
      </c>
      <c r="G53" s="48" t="s">
        <v>122</v>
      </c>
      <c r="H53" s="48" t="s">
        <v>123</v>
      </c>
      <c r="I53" s="48" t="s">
        <v>124</v>
      </c>
      <c r="J53" s="48" t="s">
        <v>125</v>
      </c>
      <c r="K53" s="48" t="s">
        <v>126</v>
      </c>
      <c r="L53" s="48" t="s">
        <v>127</v>
      </c>
      <c r="M53" s="44">
        <f t="shared" si="1"/>
        <v>23</v>
      </c>
      <c r="N53" s="44"/>
    </row>
    <row r="54" spans="1:14" s="46" customFormat="1" ht="40.5" customHeight="1" x14ac:dyDescent="0.3">
      <c r="A54" s="44">
        <v>46</v>
      </c>
      <c r="B54" s="50">
        <v>2610063046</v>
      </c>
      <c r="C54" s="51" t="s">
        <v>570</v>
      </c>
      <c r="D54" s="48" t="s">
        <v>120</v>
      </c>
      <c r="E54" s="48" t="s">
        <v>82</v>
      </c>
      <c r="F54" s="48" t="s">
        <v>121</v>
      </c>
      <c r="G54" s="48" t="s">
        <v>122</v>
      </c>
      <c r="H54" s="48" t="s">
        <v>123</v>
      </c>
      <c r="I54" s="48" t="s">
        <v>124</v>
      </c>
      <c r="J54" s="48" t="s">
        <v>125</v>
      </c>
      <c r="K54" s="48" t="s">
        <v>126</v>
      </c>
      <c r="L54" s="48" t="s">
        <v>127</v>
      </c>
      <c r="M54" s="44">
        <f t="shared" si="1"/>
        <v>23</v>
      </c>
      <c r="N54" s="44"/>
    </row>
    <row r="55" spans="1:14" s="46" customFormat="1" ht="40.5" customHeight="1" x14ac:dyDescent="0.3">
      <c r="A55" s="44">
        <v>47</v>
      </c>
      <c r="B55" s="50">
        <v>2610063047</v>
      </c>
      <c r="C55" s="51" t="s">
        <v>571</v>
      </c>
      <c r="D55" s="48" t="s">
        <v>120</v>
      </c>
      <c r="E55" s="48" t="s">
        <v>82</v>
      </c>
      <c r="F55" s="48" t="s">
        <v>121</v>
      </c>
      <c r="G55" s="48" t="s">
        <v>122</v>
      </c>
      <c r="H55" s="48" t="s">
        <v>123</v>
      </c>
      <c r="I55" s="48" t="s">
        <v>124</v>
      </c>
      <c r="J55" s="48" t="s">
        <v>125</v>
      </c>
      <c r="K55" s="48" t="s">
        <v>126</v>
      </c>
      <c r="L55" s="48" t="s">
        <v>127</v>
      </c>
      <c r="M55" s="44">
        <f t="shared" si="1"/>
        <v>23</v>
      </c>
      <c r="N55" s="44"/>
    </row>
    <row r="56" spans="1:14" s="46" customFormat="1" ht="40.5" customHeight="1" x14ac:dyDescent="0.3">
      <c r="A56" s="44">
        <v>48</v>
      </c>
      <c r="B56" s="50">
        <v>2610063048</v>
      </c>
      <c r="C56" s="51" t="s">
        <v>572</v>
      </c>
      <c r="D56" s="48" t="s">
        <v>120</v>
      </c>
      <c r="E56" s="48" t="s">
        <v>82</v>
      </c>
      <c r="F56" s="48" t="s">
        <v>121</v>
      </c>
      <c r="G56" s="48" t="s">
        <v>122</v>
      </c>
      <c r="H56" s="48" t="s">
        <v>123</v>
      </c>
      <c r="I56" s="48" t="s">
        <v>124</v>
      </c>
      <c r="J56" s="48" t="s">
        <v>125</v>
      </c>
      <c r="K56" s="48" t="s">
        <v>126</v>
      </c>
      <c r="L56" s="48" t="s">
        <v>127</v>
      </c>
      <c r="M56" s="44">
        <f t="shared" si="1"/>
        <v>23</v>
      </c>
      <c r="N56" s="44"/>
    </row>
    <row r="57" spans="1:14" s="46" customFormat="1" ht="40.5" customHeight="1" x14ac:dyDescent="0.3">
      <c r="A57" s="44">
        <v>49</v>
      </c>
      <c r="B57" s="50">
        <v>2610063049</v>
      </c>
      <c r="C57" s="51" t="s">
        <v>573</v>
      </c>
      <c r="D57" s="48" t="s">
        <v>120</v>
      </c>
      <c r="E57" s="48" t="s">
        <v>82</v>
      </c>
      <c r="F57" s="48" t="s">
        <v>121</v>
      </c>
      <c r="G57" s="48" t="s">
        <v>122</v>
      </c>
      <c r="H57" s="48" t="s">
        <v>123</v>
      </c>
      <c r="I57" s="48" t="s">
        <v>124</v>
      </c>
      <c r="J57" s="48" t="s">
        <v>125</v>
      </c>
      <c r="K57" s="48" t="s">
        <v>126</v>
      </c>
      <c r="L57" s="48" t="s">
        <v>127</v>
      </c>
      <c r="M57" s="44">
        <f t="shared" si="1"/>
        <v>23</v>
      </c>
      <c r="N57" s="44"/>
    </row>
    <row r="58" spans="1:14" s="46" customFormat="1" ht="40.5" customHeight="1" x14ac:dyDescent="0.3">
      <c r="A58" s="44">
        <v>50</v>
      </c>
      <c r="B58" s="50">
        <v>2610063050</v>
      </c>
      <c r="C58" s="51" t="s">
        <v>574</v>
      </c>
      <c r="D58" s="48" t="s">
        <v>120</v>
      </c>
      <c r="E58" s="48" t="s">
        <v>82</v>
      </c>
      <c r="F58" s="48" t="s">
        <v>121</v>
      </c>
      <c r="G58" s="48" t="s">
        <v>122</v>
      </c>
      <c r="H58" s="48" t="s">
        <v>123</v>
      </c>
      <c r="I58" s="48" t="s">
        <v>124</v>
      </c>
      <c r="J58" s="48" t="s">
        <v>125</v>
      </c>
      <c r="K58" s="48" t="s">
        <v>126</v>
      </c>
      <c r="L58" s="48" t="s">
        <v>127</v>
      </c>
      <c r="M58" s="44">
        <f t="shared" si="1"/>
        <v>23</v>
      </c>
      <c r="N58" s="44"/>
    </row>
    <row r="59" spans="1:14" s="46" customFormat="1" ht="40.5" customHeight="1" x14ac:dyDescent="0.3">
      <c r="A59" s="44">
        <v>51</v>
      </c>
      <c r="B59" s="50">
        <v>2610063051</v>
      </c>
      <c r="C59" s="51" t="s">
        <v>575</v>
      </c>
      <c r="D59" s="48" t="s">
        <v>120</v>
      </c>
      <c r="E59" s="48" t="s">
        <v>82</v>
      </c>
      <c r="F59" s="48" t="s">
        <v>121</v>
      </c>
      <c r="G59" s="48" t="s">
        <v>122</v>
      </c>
      <c r="H59" s="48" t="s">
        <v>123</v>
      </c>
      <c r="I59" s="48" t="s">
        <v>124</v>
      </c>
      <c r="J59" s="48" t="s">
        <v>125</v>
      </c>
      <c r="K59" s="48" t="s">
        <v>126</v>
      </c>
      <c r="L59" s="48" t="s">
        <v>127</v>
      </c>
      <c r="M59" s="44">
        <f t="shared" si="1"/>
        <v>23</v>
      </c>
      <c r="N59" s="44"/>
    </row>
    <row r="60" spans="1:14" s="46" customFormat="1" ht="40.5" customHeight="1" x14ac:dyDescent="0.3">
      <c r="A60" s="44">
        <v>52</v>
      </c>
      <c r="B60" s="50">
        <v>2610063052</v>
      </c>
      <c r="C60" s="51" t="s">
        <v>576</v>
      </c>
      <c r="D60" s="48" t="s">
        <v>120</v>
      </c>
      <c r="E60" s="48" t="s">
        <v>82</v>
      </c>
      <c r="F60" s="48" t="s">
        <v>121</v>
      </c>
      <c r="G60" s="48" t="s">
        <v>122</v>
      </c>
      <c r="H60" s="48" t="s">
        <v>123</v>
      </c>
      <c r="I60" s="48" t="s">
        <v>124</v>
      </c>
      <c r="J60" s="48" t="s">
        <v>125</v>
      </c>
      <c r="K60" s="48" t="s">
        <v>126</v>
      </c>
      <c r="L60" s="48" t="s">
        <v>127</v>
      </c>
      <c r="M60" s="44">
        <f t="shared" si="1"/>
        <v>23</v>
      </c>
      <c r="N60" s="44"/>
    </row>
    <row r="61" spans="1:14" s="46" customFormat="1" ht="40.5" customHeight="1" x14ac:dyDescent="0.3">
      <c r="A61" s="44">
        <v>53</v>
      </c>
      <c r="B61" s="50">
        <v>2610063053</v>
      </c>
      <c r="C61" s="51" t="s">
        <v>577</v>
      </c>
      <c r="D61" s="48" t="s">
        <v>120</v>
      </c>
      <c r="E61" s="48" t="s">
        <v>82</v>
      </c>
      <c r="F61" s="48" t="s">
        <v>121</v>
      </c>
      <c r="G61" s="48" t="s">
        <v>122</v>
      </c>
      <c r="H61" s="48" t="s">
        <v>123</v>
      </c>
      <c r="I61" s="48" t="s">
        <v>124</v>
      </c>
      <c r="J61" s="48" t="s">
        <v>125</v>
      </c>
      <c r="K61" s="48" t="s">
        <v>126</v>
      </c>
      <c r="L61" s="48" t="s">
        <v>127</v>
      </c>
      <c r="M61" s="44">
        <f t="shared" si="1"/>
        <v>23</v>
      </c>
      <c r="N61" s="44"/>
    </row>
    <row r="62" spans="1:14" s="46" customFormat="1" ht="40.5" customHeight="1" x14ac:dyDescent="0.3">
      <c r="A62" s="44">
        <v>54</v>
      </c>
      <c r="B62" s="50">
        <v>2610063054</v>
      </c>
      <c r="C62" s="51" t="s">
        <v>578</v>
      </c>
      <c r="D62" s="48" t="s">
        <v>120</v>
      </c>
      <c r="E62" s="48" t="s">
        <v>82</v>
      </c>
      <c r="F62" s="48" t="s">
        <v>121</v>
      </c>
      <c r="G62" s="48" t="s">
        <v>122</v>
      </c>
      <c r="H62" s="48" t="s">
        <v>123</v>
      </c>
      <c r="I62" s="48" t="s">
        <v>124</v>
      </c>
      <c r="J62" s="48" t="s">
        <v>125</v>
      </c>
      <c r="K62" s="48" t="s">
        <v>126</v>
      </c>
      <c r="L62" s="48" t="s">
        <v>127</v>
      </c>
      <c r="M62" s="44">
        <f t="shared" si="1"/>
        <v>23</v>
      </c>
      <c r="N62" s="44"/>
    </row>
    <row r="63" spans="1:14" s="46" customFormat="1" ht="40.5" customHeight="1" x14ac:dyDescent="0.3">
      <c r="A63" s="44">
        <v>55</v>
      </c>
      <c r="B63" s="50">
        <v>2610063055</v>
      </c>
      <c r="C63" s="51" t="s">
        <v>579</v>
      </c>
      <c r="D63" s="48" t="s">
        <v>120</v>
      </c>
      <c r="E63" s="48" t="s">
        <v>82</v>
      </c>
      <c r="F63" s="48" t="s">
        <v>121</v>
      </c>
      <c r="G63" s="48" t="s">
        <v>122</v>
      </c>
      <c r="H63" s="48" t="s">
        <v>123</v>
      </c>
      <c r="I63" s="48" t="s">
        <v>124</v>
      </c>
      <c r="J63" s="48" t="s">
        <v>125</v>
      </c>
      <c r="K63" s="48" t="s">
        <v>126</v>
      </c>
      <c r="L63" s="48" t="s">
        <v>127</v>
      </c>
      <c r="M63" s="44">
        <f t="shared" si="1"/>
        <v>23</v>
      </c>
      <c r="N63" s="44"/>
    </row>
    <row r="64" spans="1:14" s="46" customFormat="1" ht="40.5" customHeight="1" x14ac:dyDescent="0.3">
      <c r="A64" s="44">
        <v>56</v>
      </c>
      <c r="B64" s="50">
        <v>2610063056</v>
      </c>
      <c r="C64" s="51" t="s">
        <v>580</v>
      </c>
      <c r="D64" s="48" t="s">
        <v>120</v>
      </c>
      <c r="E64" s="48" t="s">
        <v>82</v>
      </c>
      <c r="F64" s="48" t="s">
        <v>121</v>
      </c>
      <c r="G64" s="48" t="s">
        <v>122</v>
      </c>
      <c r="H64" s="48" t="s">
        <v>123</v>
      </c>
      <c r="I64" s="48" t="s">
        <v>124</v>
      </c>
      <c r="J64" s="48" t="s">
        <v>125</v>
      </c>
      <c r="K64" s="48" t="s">
        <v>126</v>
      </c>
      <c r="L64" s="48" t="s">
        <v>127</v>
      </c>
      <c r="M64" s="44">
        <f t="shared" si="1"/>
        <v>23</v>
      </c>
      <c r="N64" s="44"/>
    </row>
    <row r="65" spans="1:14" s="46" customFormat="1" ht="40.5" customHeight="1" x14ac:dyDescent="0.3">
      <c r="A65" s="44">
        <v>57</v>
      </c>
      <c r="B65" s="50">
        <v>2610063057</v>
      </c>
      <c r="C65" s="51" t="s">
        <v>581</v>
      </c>
      <c r="D65" s="48" t="s">
        <v>120</v>
      </c>
      <c r="E65" s="48" t="s">
        <v>82</v>
      </c>
      <c r="F65" s="48" t="s">
        <v>121</v>
      </c>
      <c r="G65" s="48" t="s">
        <v>122</v>
      </c>
      <c r="H65" s="48" t="s">
        <v>123</v>
      </c>
      <c r="I65" s="48" t="s">
        <v>124</v>
      </c>
      <c r="J65" s="48" t="s">
        <v>125</v>
      </c>
      <c r="K65" s="48" t="s">
        <v>126</v>
      </c>
      <c r="L65" s="48" t="s">
        <v>127</v>
      </c>
      <c r="M65" s="44">
        <f t="shared" si="1"/>
        <v>23</v>
      </c>
      <c r="N65" s="44"/>
    </row>
    <row r="66" spans="1:14" s="46" customFormat="1" ht="40.5" customHeight="1" x14ac:dyDescent="0.3">
      <c r="A66" s="44">
        <v>58</v>
      </c>
      <c r="B66" s="50">
        <v>2610063058</v>
      </c>
      <c r="C66" s="51" t="s">
        <v>582</v>
      </c>
      <c r="D66" s="48" t="s">
        <v>120</v>
      </c>
      <c r="E66" s="48" t="s">
        <v>82</v>
      </c>
      <c r="F66" s="48" t="s">
        <v>121</v>
      </c>
      <c r="G66" s="48" t="s">
        <v>122</v>
      </c>
      <c r="H66" s="48" t="s">
        <v>123</v>
      </c>
      <c r="I66" s="48" t="s">
        <v>124</v>
      </c>
      <c r="J66" s="48" t="s">
        <v>125</v>
      </c>
      <c r="K66" s="48" t="s">
        <v>126</v>
      </c>
      <c r="L66" s="48" t="s">
        <v>127</v>
      </c>
      <c r="M66" s="44">
        <f t="shared" si="1"/>
        <v>23</v>
      </c>
      <c r="N66" s="44"/>
    </row>
    <row r="67" spans="1:14" s="46" customFormat="1" ht="40.5" customHeight="1" x14ac:dyDescent="0.3">
      <c r="A67" s="44">
        <v>59</v>
      </c>
      <c r="B67" s="50">
        <v>2610063059</v>
      </c>
      <c r="C67" s="51" t="s">
        <v>583</v>
      </c>
      <c r="D67" s="48" t="s">
        <v>120</v>
      </c>
      <c r="E67" s="48" t="s">
        <v>82</v>
      </c>
      <c r="F67" s="48" t="s">
        <v>121</v>
      </c>
      <c r="G67" s="48" t="s">
        <v>122</v>
      </c>
      <c r="H67" s="48" t="s">
        <v>123</v>
      </c>
      <c r="I67" s="48" t="s">
        <v>124</v>
      </c>
      <c r="J67" s="48" t="s">
        <v>125</v>
      </c>
      <c r="K67" s="48" t="s">
        <v>126</v>
      </c>
      <c r="L67" s="48" t="s">
        <v>127</v>
      </c>
      <c r="M67" s="44">
        <f t="shared" si="1"/>
        <v>23</v>
      </c>
      <c r="N67" s="44"/>
    </row>
    <row r="68" spans="1:14" s="46" customFormat="1" ht="40.5" customHeight="1" x14ac:dyDescent="0.3">
      <c r="A68" s="44">
        <v>60</v>
      </c>
      <c r="B68" s="50">
        <v>2610063060</v>
      </c>
      <c r="C68" s="51" t="s">
        <v>584</v>
      </c>
      <c r="D68" s="48" t="s">
        <v>120</v>
      </c>
      <c r="E68" s="48" t="s">
        <v>82</v>
      </c>
      <c r="F68" s="48" t="s">
        <v>121</v>
      </c>
      <c r="G68" s="48" t="s">
        <v>122</v>
      </c>
      <c r="H68" s="48" t="s">
        <v>123</v>
      </c>
      <c r="I68" s="48" t="s">
        <v>124</v>
      </c>
      <c r="J68" s="48" t="s">
        <v>125</v>
      </c>
      <c r="K68" s="48" t="s">
        <v>126</v>
      </c>
      <c r="L68" s="48" t="s">
        <v>127</v>
      </c>
      <c r="M68" s="44">
        <f t="shared" si="1"/>
        <v>23</v>
      </c>
      <c r="N68" s="44"/>
    </row>
    <row r="69" spans="1:14" s="46" customFormat="1" ht="40.5" customHeight="1" x14ac:dyDescent="0.3">
      <c r="A69" s="44">
        <v>61</v>
      </c>
      <c r="B69" s="50">
        <v>2610063061</v>
      </c>
      <c r="C69" s="51" t="s">
        <v>585</v>
      </c>
      <c r="D69" s="48" t="s">
        <v>120</v>
      </c>
      <c r="E69" s="48" t="s">
        <v>82</v>
      </c>
      <c r="F69" s="48" t="s">
        <v>121</v>
      </c>
      <c r="G69" s="48" t="s">
        <v>122</v>
      </c>
      <c r="H69" s="48" t="s">
        <v>123</v>
      </c>
      <c r="I69" s="48" t="s">
        <v>124</v>
      </c>
      <c r="J69" s="48" t="s">
        <v>125</v>
      </c>
      <c r="K69" s="48" t="s">
        <v>126</v>
      </c>
      <c r="L69" s="48" t="s">
        <v>127</v>
      </c>
      <c r="M69" s="44">
        <f t="shared" si="1"/>
        <v>23</v>
      </c>
      <c r="N69" s="44"/>
    </row>
    <row r="70" spans="1:14" s="46" customFormat="1" ht="40.5" customHeight="1" x14ac:dyDescent="0.3">
      <c r="A70" s="44">
        <v>62</v>
      </c>
      <c r="B70" s="50">
        <v>2610063062</v>
      </c>
      <c r="C70" s="51" t="s">
        <v>586</v>
      </c>
      <c r="D70" s="48" t="s">
        <v>120</v>
      </c>
      <c r="E70" s="48" t="s">
        <v>82</v>
      </c>
      <c r="F70" s="48" t="s">
        <v>121</v>
      </c>
      <c r="G70" s="48" t="s">
        <v>122</v>
      </c>
      <c r="H70" s="48" t="s">
        <v>123</v>
      </c>
      <c r="I70" s="48" t="s">
        <v>124</v>
      </c>
      <c r="J70" s="48" t="s">
        <v>125</v>
      </c>
      <c r="K70" s="48" t="s">
        <v>126</v>
      </c>
      <c r="L70" s="48" t="s">
        <v>127</v>
      </c>
      <c r="M70" s="44">
        <f t="shared" si="1"/>
        <v>23</v>
      </c>
      <c r="N70" s="44"/>
    </row>
    <row r="71" spans="1:14" s="46" customFormat="1" ht="40.5" customHeight="1" x14ac:dyDescent="0.3">
      <c r="A71" s="44">
        <v>63</v>
      </c>
      <c r="B71" s="50">
        <v>2610063063</v>
      </c>
      <c r="C71" s="51" t="s">
        <v>587</v>
      </c>
      <c r="D71" s="48" t="s">
        <v>120</v>
      </c>
      <c r="E71" s="48" t="s">
        <v>82</v>
      </c>
      <c r="F71" s="48" t="s">
        <v>121</v>
      </c>
      <c r="G71" s="48" t="s">
        <v>122</v>
      </c>
      <c r="H71" s="48" t="s">
        <v>123</v>
      </c>
      <c r="I71" s="48" t="s">
        <v>124</v>
      </c>
      <c r="J71" s="48" t="s">
        <v>125</v>
      </c>
      <c r="K71" s="48" t="s">
        <v>126</v>
      </c>
      <c r="L71" s="48" t="s">
        <v>127</v>
      </c>
      <c r="M71" s="44">
        <f t="shared" si="1"/>
        <v>23</v>
      </c>
      <c r="N71" s="44"/>
    </row>
    <row r="72" spans="1:14" s="46" customFormat="1" ht="40.5" customHeight="1" x14ac:dyDescent="0.3">
      <c r="A72" s="44">
        <v>64</v>
      </c>
      <c r="B72" s="50">
        <v>2610063064</v>
      </c>
      <c r="C72" s="51" t="s">
        <v>588</v>
      </c>
      <c r="D72" s="48" t="s">
        <v>120</v>
      </c>
      <c r="E72" s="48" t="s">
        <v>82</v>
      </c>
      <c r="F72" s="48" t="s">
        <v>121</v>
      </c>
      <c r="G72" s="48" t="s">
        <v>122</v>
      </c>
      <c r="H72" s="48" t="s">
        <v>123</v>
      </c>
      <c r="I72" s="48" t="s">
        <v>124</v>
      </c>
      <c r="J72" s="48" t="s">
        <v>125</v>
      </c>
      <c r="K72" s="48" t="s">
        <v>126</v>
      </c>
      <c r="L72" s="48" t="s">
        <v>127</v>
      </c>
      <c r="M72" s="44">
        <f t="shared" si="1"/>
        <v>23</v>
      </c>
      <c r="N72" s="44"/>
    </row>
    <row r="73" spans="1:14" s="46" customFormat="1" ht="40.5" customHeight="1" x14ac:dyDescent="0.3">
      <c r="A73" s="44">
        <v>65</v>
      </c>
      <c r="B73" s="50">
        <v>2610063065</v>
      </c>
      <c r="C73" s="51" t="s">
        <v>589</v>
      </c>
      <c r="D73" s="48" t="s">
        <v>120</v>
      </c>
      <c r="E73" s="48" t="s">
        <v>82</v>
      </c>
      <c r="F73" s="48" t="s">
        <v>121</v>
      </c>
      <c r="G73" s="48" t="s">
        <v>122</v>
      </c>
      <c r="H73" s="48" t="s">
        <v>123</v>
      </c>
      <c r="I73" s="48" t="s">
        <v>124</v>
      </c>
      <c r="J73" s="48" t="s">
        <v>125</v>
      </c>
      <c r="K73" s="48" t="s">
        <v>126</v>
      </c>
      <c r="L73" s="48" t="s">
        <v>127</v>
      </c>
      <c r="M73" s="44">
        <f t="shared" ref="M73:M88" si="2">$M$8-SUMIF(D73:L73,"",$D$8:$L$8)</f>
        <v>23</v>
      </c>
      <c r="N73" s="44"/>
    </row>
    <row r="74" spans="1:14" s="46" customFormat="1" ht="40.5" customHeight="1" x14ac:dyDescent="0.3">
      <c r="A74" s="44">
        <v>66</v>
      </c>
      <c r="B74" s="50">
        <v>2610063066</v>
      </c>
      <c r="C74" s="51" t="s">
        <v>590</v>
      </c>
      <c r="D74" s="48" t="s">
        <v>120</v>
      </c>
      <c r="E74" s="48" t="s">
        <v>82</v>
      </c>
      <c r="F74" s="48" t="s">
        <v>121</v>
      </c>
      <c r="G74" s="48" t="s">
        <v>122</v>
      </c>
      <c r="H74" s="48" t="s">
        <v>123</v>
      </c>
      <c r="I74" s="48" t="s">
        <v>124</v>
      </c>
      <c r="J74" s="48" t="s">
        <v>125</v>
      </c>
      <c r="K74" s="48" t="s">
        <v>126</v>
      </c>
      <c r="L74" s="48" t="s">
        <v>127</v>
      </c>
      <c r="M74" s="44">
        <f t="shared" si="2"/>
        <v>23</v>
      </c>
      <c r="N74" s="44"/>
    </row>
    <row r="75" spans="1:14" s="46" customFormat="1" ht="40.5" customHeight="1" x14ac:dyDescent="0.3">
      <c r="A75" s="44">
        <v>67</v>
      </c>
      <c r="B75" s="50">
        <v>2610063067</v>
      </c>
      <c r="C75" s="51" t="s">
        <v>591</v>
      </c>
      <c r="D75" s="48" t="s">
        <v>120</v>
      </c>
      <c r="E75" s="48" t="s">
        <v>82</v>
      </c>
      <c r="F75" s="48" t="s">
        <v>121</v>
      </c>
      <c r="G75" s="48" t="s">
        <v>122</v>
      </c>
      <c r="H75" s="48" t="s">
        <v>123</v>
      </c>
      <c r="I75" s="48" t="s">
        <v>124</v>
      </c>
      <c r="J75" s="48" t="s">
        <v>125</v>
      </c>
      <c r="K75" s="48" t="s">
        <v>126</v>
      </c>
      <c r="L75" s="48" t="s">
        <v>127</v>
      </c>
      <c r="M75" s="44">
        <f t="shared" si="2"/>
        <v>23</v>
      </c>
      <c r="N75" s="44"/>
    </row>
    <row r="76" spans="1:14" s="46" customFormat="1" ht="40.5" customHeight="1" x14ac:dyDescent="0.3">
      <c r="A76" s="44">
        <v>68</v>
      </c>
      <c r="B76" s="50">
        <v>2610063068</v>
      </c>
      <c r="C76" s="51" t="s">
        <v>592</v>
      </c>
      <c r="D76" s="48" t="s">
        <v>120</v>
      </c>
      <c r="E76" s="48" t="s">
        <v>82</v>
      </c>
      <c r="F76" s="48" t="s">
        <v>121</v>
      </c>
      <c r="G76" s="48" t="s">
        <v>122</v>
      </c>
      <c r="H76" s="48" t="s">
        <v>123</v>
      </c>
      <c r="I76" s="48" t="s">
        <v>124</v>
      </c>
      <c r="J76" s="48" t="s">
        <v>125</v>
      </c>
      <c r="K76" s="48" t="s">
        <v>126</v>
      </c>
      <c r="L76" s="48" t="s">
        <v>127</v>
      </c>
      <c r="M76" s="44">
        <f t="shared" si="2"/>
        <v>23</v>
      </c>
      <c r="N76" s="44"/>
    </row>
    <row r="77" spans="1:14" s="46" customFormat="1" ht="40.5" customHeight="1" x14ac:dyDescent="0.3">
      <c r="A77" s="44">
        <v>69</v>
      </c>
      <c r="B77" s="50">
        <v>2610063069</v>
      </c>
      <c r="C77" s="51" t="s">
        <v>593</v>
      </c>
      <c r="D77" s="48" t="s">
        <v>120</v>
      </c>
      <c r="E77" s="48" t="s">
        <v>82</v>
      </c>
      <c r="F77" s="48" t="s">
        <v>121</v>
      </c>
      <c r="G77" s="48" t="s">
        <v>122</v>
      </c>
      <c r="H77" s="48" t="s">
        <v>123</v>
      </c>
      <c r="I77" s="48" t="s">
        <v>124</v>
      </c>
      <c r="J77" s="48" t="s">
        <v>125</v>
      </c>
      <c r="K77" s="48" t="s">
        <v>126</v>
      </c>
      <c r="L77" s="48" t="s">
        <v>127</v>
      </c>
      <c r="M77" s="44">
        <f t="shared" si="2"/>
        <v>23</v>
      </c>
      <c r="N77" s="44"/>
    </row>
    <row r="78" spans="1:14" s="46" customFormat="1" ht="40.5" customHeight="1" x14ac:dyDescent="0.3">
      <c r="A78" s="44">
        <v>70</v>
      </c>
      <c r="B78" s="50">
        <v>2610063070</v>
      </c>
      <c r="C78" s="51" t="s">
        <v>594</v>
      </c>
      <c r="D78" s="48" t="s">
        <v>120</v>
      </c>
      <c r="E78" s="48" t="s">
        <v>82</v>
      </c>
      <c r="F78" s="48" t="s">
        <v>121</v>
      </c>
      <c r="G78" s="48" t="s">
        <v>122</v>
      </c>
      <c r="H78" s="48" t="s">
        <v>123</v>
      </c>
      <c r="I78" s="48" t="s">
        <v>124</v>
      </c>
      <c r="J78" s="48" t="s">
        <v>125</v>
      </c>
      <c r="K78" s="48" t="s">
        <v>126</v>
      </c>
      <c r="L78" s="48" t="s">
        <v>127</v>
      </c>
      <c r="M78" s="44">
        <f t="shared" si="2"/>
        <v>23</v>
      </c>
      <c r="N78" s="44"/>
    </row>
    <row r="79" spans="1:14" s="46" customFormat="1" ht="40.5" customHeight="1" x14ac:dyDescent="0.3">
      <c r="A79" s="44">
        <v>71</v>
      </c>
      <c r="B79" s="50">
        <v>2610063071</v>
      </c>
      <c r="C79" s="51" t="s">
        <v>595</v>
      </c>
      <c r="D79" s="48" t="s">
        <v>120</v>
      </c>
      <c r="E79" s="48" t="s">
        <v>82</v>
      </c>
      <c r="F79" s="48" t="s">
        <v>121</v>
      </c>
      <c r="G79" s="48" t="s">
        <v>122</v>
      </c>
      <c r="H79" s="48" t="s">
        <v>123</v>
      </c>
      <c r="I79" s="48" t="s">
        <v>124</v>
      </c>
      <c r="J79" s="48" t="s">
        <v>125</v>
      </c>
      <c r="K79" s="48" t="s">
        <v>126</v>
      </c>
      <c r="L79" s="48" t="s">
        <v>127</v>
      </c>
      <c r="M79" s="44">
        <f t="shared" si="2"/>
        <v>23</v>
      </c>
      <c r="N79" s="44"/>
    </row>
    <row r="80" spans="1:14" s="46" customFormat="1" ht="40.5" customHeight="1" x14ac:dyDescent="0.3">
      <c r="A80" s="44">
        <v>72</v>
      </c>
      <c r="B80" s="50">
        <v>2610063072</v>
      </c>
      <c r="C80" s="51" t="s">
        <v>596</v>
      </c>
      <c r="D80" s="48" t="s">
        <v>120</v>
      </c>
      <c r="E80" s="48" t="s">
        <v>82</v>
      </c>
      <c r="F80" s="48" t="s">
        <v>121</v>
      </c>
      <c r="G80" s="48" t="s">
        <v>122</v>
      </c>
      <c r="H80" s="48" t="s">
        <v>123</v>
      </c>
      <c r="I80" s="48" t="s">
        <v>124</v>
      </c>
      <c r="J80" s="48" t="s">
        <v>125</v>
      </c>
      <c r="K80" s="48" t="s">
        <v>126</v>
      </c>
      <c r="L80" s="48" t="s">
        <v>127</v>
      </c>
      <c r="M80" s="44">
        <f t="shared" si="2"/>
        <v>23</v>
      </c>
      <c r="N80" s="44"/>
    </row>
    <row r="81" spans="1:14" s="46" customFormat="1" ht="40.5" customHeight="1" x14ac:dyDescent="0.3">
      <c r="A81" s="44">
        <v>73</v>
      </c>
      <c r="B81" s="50">
        <v>2610063073</v>
      </c>
      <c r="C81" s="51" t="s">
        <v>597</v>
      </c>
      <c r="D81" s="48" t="s">
        <v>120</v>
      </c>
      <c r="E81" s="48" t="s">
        <v>82</v>
      </c>
      <c r="F81" s="48" t="s">
        <v>121</v>
      </c>
      <c r="G81" s="48" t="s">
        <v>122</v>
      </c>
      <c r="H81" s="48" t="s">
        <v>123</v>
      </c>
      <c r="I81" s="48" t="s">
        <v>124</v>
      </c>
      <c r="J81" s="48" t="s">
        <v>125</v>
      </c>
      <c r="K81" s="48" t="s">
        <v>126</v>
      </c>
      <c r="L81" s="48" t="s">
        <v>127</v>
      </c>
      <c r="M81" s="44">
        <f t="shared" si="2"/>
        <v>23</v>
      </c>
      <c r="N81" s="44"/>
    </row>
    <row r="82" spans="1:14" s="46" customFormat="1" ht="40.5" customHeight="1" x14ac:dyDescent="0.3">
      <c r="A82" s="44">
        <v>74</v>
      </c>
      <c r="B82" s="50">
        <v>2610063074</v>
      </c>
      <c r="C82" s="51" t="s">
        <v>598</v>
      </c>
      <c r="D82" s="48" t="s">
        <v>120</v>
      </c>
      <c r="E82" s="48" t="s">
        <v>82</v>
      </c>
      <c r="F82" s="48" t="s">
        <v>121</v>
      </c>
      <c r="G82" s="48" t="s">
        <v>122</v>
      </c>
      <c r="H82" s="48" t="s">
        <v>123</v>
      </c>
      <c r="I82" s="48" t="s">
        <v>124</v>
      </c>
      <c r="J82" s="48" t="s">
        <v>125</v>
      </c>
      <c r="K82" s="48" t="s">
        <v>126</v>
      </c>
      <c r="L82" s="48" t="s">
        <v>127</v>
      </c>
      <c r="M82" s="44">
        <f t="shared" si="2"/>
        <v>23</v>
      </c>
      <c r="N82" s="44"/>
    </row>
    <row r="83" spans="1:14" s="46" customFormat="1" ht="40.5" customHeight="1" x14ac:dyDescent="0.3">
      <c r="A83" s="44">
        <v>75</v>
      </c>
      <c r="B83" s="50">
        <v>2610063075</v>
      </c>
      <c r="C83" s="51" t="s">
        <v>599</v>
      </c>
      <c r="D83" s="48" t="s">
        <v>120</v>
      </c>
      <c r="E83" s="48" t="s">
        <v>82</v>
      </c>
      <c r="F83" s="48" t="s">
        <v>121</v>
      </c>
      <c r="G83" s="48" t="s">
        <v>122</v>
      </c>
      <c r="H83" s="48" t="s">
        <v>123</v>
      </c>
      <c r="I83" s="48" t="s">
        <v>124</v>
      </c>
      <c r="J83" s="48" t="s">
        <v>125</v>
      </c>
      <c r="K83" s="48" t="s">
        <v>126</v>
      </c>
      <c r="L83" s="48" t="s">
        <v>127</v>
      </c>
      <c r="M83" s="44">
        <f t="shared" si="2"/>
        <v>23</v>
      </c>
      <c r="N83" s="44"/>
    </row>
    <row r="84" spans="1:14" s="46" customFormat="1" ht="40.5" customHeight="1" x14ac:dyDescent="0.3">
      <c r="A84" s="44">
        <v>76</v>
      </c>
      <c r="B84" s="50">
        <v>2610063076</v>
      </c>
      <c r="C84" s="51" t="s">
        <v>600</v>
      </c>
      <c r="D84" s="48" t="s">
        <v>120</v>
      </c>
      <c r="E84" s="48" t="s">
        <v>82</v>
      </c>
      <c r="F84" s="48" t="s">
        <v>121</v>
      </c>
      <c r="G84" s="48" t="s">
        <v>122</v>
      </c>
      <c r="H84" s="48" t="s">
        <v>123</v>
      </c>
      <c r="I84" s="48" t="s">
        <v>124</v>
      </c>
      <c r="J84" s="48" t="s">
        <v>125</v>
      </c>
      <c r="K84" s="48" t="s">
        <v>126</v>
      </c>
      <c r="L84" s="48" t="s">
        <v>127</v>
      </c>
      <c r="M84" s="44">
        <f t="shared" si="2"/>
        <v>23</v>
      </c>
      <c r="N84" s="44"/>
    </row>
    <row r="85" spans="1:14" s="46" customFormat="1" ht="40.5" customHeight="1" x14ac:dyDescent="0.3">
      <c r="A85" s="44">
        <v>77</v>
      </c>
      <c r="B85" s="50">
        <v>2610063077</v>
      </c>
      <c r="C85" s="51" t="s">
        <v>601</v>
      </c>
      <c r="D85" s="48" t="s">
        <v>120</v>
      </c>
      <c r="E85" s="48" t="s">
        <v>82</v>
      </c>
      <c r="F85" s="48" t="s">
        <v>121</v>
      </c>
      <c r="G85" s="48" t="s">
        <v>122</v>
      </c>
      <c r="H85" s="48" t="s">
        <v>123</v>
      </c>
      <c r="I85" s="48" t="s">
        <v>124</v>
      </c>
      <c r="J85" s="48" t="s">
        <v>125</v>
      </c>
      <c r="K85" s="48" t="s">
        <v>126</v>
      </c>
      <c r="L85" s="48" t="s">
        <v>127</v>
      </c>
      <c r="M85" s="44">
        <f t="shared" si="2"/>
        <v>23</v>
      </c>
      <c r="N85" s="44"/>
    </row>
    <row r="86" spans="1:14" s="46" customFormat="1" ht="40.5" customHeight="1" x14ac:dyDescent="0.3">
      <c r="A86" s="44">
        <v>78</v>
      </c>
      <c r="B86" s="50">
        <v>2610063078</v>
      </c>
      <c r="C86" s="51" t="s">
        <v>602</v>
      </c>
      <c r="D86" s="48" t="s">
        <v>120</v>
      </c>
      <c r="E86" s="48" t="s">
        <v>82</v>
      </c>
      <c r="F86" s="48" t="s">
        <v>121</v>
      </c>
      <c r="G86" s="48" t="s">
        <v>122</v>
      </c>
      <c r="H86" s="48" t="s">
        <v>123</v>
      </c>
      <c r="I86" s="48" t="s">
        <v>124</v>
      </c>
      <c r="J86" s="48" t="s">
        <v>125</v>
      </c>
      <c r="K86" s="48" t="s">
        <v>126</v>
      </c>
      <c r="L86" s="48" t="s">
        <v>127</v>
      </c>
      <c r="M86" s="44">
        <f t="shared" si="2"/>
        <v>23</v>
      </c>
      <c r="N86" s="44"/>
    </row>
    <row r="87" spans="1:14" s="46" customFormat="1" ht="40.5" customHeight="1" x14ac:dyDescent="0.3">
      <c r="A87" s="44">
        <v>79</v>
      </c>
      <c r="B87" s="50">
        <v>2610063079</v>
      </c>
      <c r="C87" s="51" t="s">
        <v>603</v>
      </c>
      <c r="D87" s="48" t="s">
        <v>120</v>
      </c>
      <c r="E87" s="48" t="s">
        <v>82</v>
      </c>
      <c r="F87" s="48" t="s">
        <v>121</v>
      </c>
      <c r="G87" s="48" t="s">
        <v>122</v>
      </c>
      <c r="H87" s="48" t="s">
        <v>123</v>
      </c>
      <c r="I87" s="48" t="s">
        <v>124</v>
      </c>
      <c r="J87" s="48" t="s">
        <v>125</v>
      </c>
      <c r="K87" s="48" t="s">
        <v>126</v>
      </c>
      <c r="L87" s="48" t="s">
        <v>127</v>
      </c>
      <c r="M87" s="44">
        <f t="shared" si="2"/>
        <v>23</v>
      </c>
      <c r="N87" s="44"/>
    </row>
    <row r="88" spans="1:14" s="46" customFormat="1" ht="40.5" customHeight="1" x14ac:dyDescent="0.3">
      <c r="A88" s="44">
        <v>80</v>
      </c>
      <c r="B88" s="50">
        <v>2610063080</v>
      </c>
      <c r="C88" s="51" t="s">
        <v>604</v>
      </c>
      <c r="D88" s="48" t="s">
        <v>120</v>
      </c>
      <c r="E88" s="48" t="s">
        <v>82</v>
      </c>
      <c r="F88" s="48" t="s">
        <v>121</v>
      </c>
      <c r="G88" s="48" t="s">
        <v>122</v>
      </c>
      <c r="H88" s="48" t="s">
        <v>123</v>
      </c>
      <c r="I88" s="48" t="s">
        <v>124</v>
      </c>
      <c r="J88" s="48" t="s">
        <v>125</v>
      </c>
      <c r="K88" s="48" t="s">
        <v>126</v>
      </c>
      <c r="L88" s="48" t="s">
        <v>127</v>
      </c>
      <c r="M88" s="44">
        <f t="shared" si="2"/>
        <v>23</v>
      </c>
      <c r="N88" s="44"/>
    </row>
    <row r="89" spans="1:14" x14ac:dyDescent="0.3">
      <c r="G89" s="86" t="s">
        <v>206</v>
      </c>
      <c r="H89" s="86"/>
      <c r="I89" s="86"/>
      <c r="J89" s="86"/>
      <c r="K89" s="86"/>
      <c r="L89" s="86"/>
      <c r="M89" s="86"/>
      <c r="N89" s="86"/>
    </row>
    <row r="90" spans="1:14" x14ac:dyDescent="0.3">
      <c r="G90" s="87" t="s">
        <v>61</v>
      </c>
      <c r="H90" s="87"/>
      <c r="I90" s="87"/>
      <c r="J90" s="87"/>
      <c r="K90" s="87"/>
      <c r="L90" s="87"/>
      <c r="M90" s="87"/>
      <c r="N90" s="87"/>
    </row>
  </sheetData>
  <mergeCells count="13">
    <mergeCell ref="G89:N89"/>
    <mergeCell ref="G90:N90"/>
    <mergeCell ref="A1:C1"/>
    <mergeCell ref="A2:C2"/>
    <mergeCell ref="A3:C3"/>
    <mergeCell ref="A6:A7"/>
    <mergeCell ref="B6:B7"/>
    <mergeCell ref="C6:C7"/>
    <mergeCell ref="M6:M7"/>
    <mergeCell ref="N6:N8"/>
    <mergeCell ref="A4:N4"/>
    <mergeCell ref="A8:C8"/>
    <mergeCell ref="D6:L6"/>
  </mergeCells>
  <phoneticPr fontId="22" type="noConversion"/>
  <pageMargins left="0.25" right="0.25" top="0.25" bottom="0.25" header="0" footer="0.15"/>
  <pageSetup paperSize="8" scale="90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976"/>
  <sheetViews>
    <sheetView topLeftCell="A7" zoomScaleNormal="100" workbookViewId="0">
      <pane xSplit="3" ySplit="2" topLeftCell="D9" activePane="bottomRight" state="frozen"/>
      <selection activeCell="A7" sqref="A7"/>
      <selection pane="topRight" activeCell="D7" sqref="D7"/>
      <selection pane="bottomLeft" activeCell="A9" sqref="A9"/>
      <selection pane="bottomRight" activeCell="N9" sqref="N9:N88"/>
    </sheetView>
  </sheetViews>
  <sheetFormatPr defaultColWidth="14.44140625" defaultRowHeight="15.6" x14ac:dyDescent="0.3"/>
  <cols>
    <col min="1" max="1" width="4.88671875" style="40" bestFit="1" customWidth="1"/>
    <col min="2" max="2" width="14" style="27" customWidth="1"/>
    <col min="3" max="3" width="27.44140625" style="27" bestFit="1" customWidth="1"/>
    <col min="4" max="9" width="11.33203125" style="40" customWidth="1"/>
    <col min="10" max="10" width="10.5546875" style="40" customWidth="1"/>
    <col min="11" max="11" width="12.6640625" style="40" customWidth="1"/>
    <col min="12" max="12" width="12.21875" style="38" customWidth="1"/>
    <col min="13" max="13" width="8.5546875" style="40" customWidth="1"/>
    <col min="14" max="14" width="15.88671875" style="27" customWidth="1"/>
    <col min="15" max="16384" width="14.44140625" style="27"/>
  </cols>
  <sheetData>
    <row r="1" spans="1:14" x14ac:dyDescent="0.3">
      <c r="A1" s="88" t="s">
        <v>54</v>
      </c>
      <c r="B1" s="88"/>
      <c r="C1" s="88"/>
      <c r="D1" s="27"/>
      <c r="E1" s="27"/>
      <c r="F1" s="27"/>
      <c r="G1" s="27"/>
      <c r="H1" s="27"/>
      <c r="I1" s="27"/>
      <c r="J1" s="27"/>
      <c r="K1" s="34"/>
      <c r="L1" s="34"/>
      <c r="M1" s="34"/>
    </row>
    <row r="2" spans="1:14" x14ac:dyDescent="0.3">
      <c r="A2" s="88" t="s">
        <v>55</v>
      </c>
      <c r="B2" s="88"/>
      <c r="C2" s="88"/>
      <c r="D2" s="27"/>
      <c r="E2" s="27"/>
      <c r="F2" s="27"/>
      <c r="G2" s="27"/>
      <c r="H2" s="27"/>
      <c r="I2" s="27"/>
      <c r="J2" s="27"/>
      <c r="K2" s="34"/>
      <c r="L2" s="34"/>
      <c r="M2" s="34"/>
    </row>
    <row r="3" spans="1:14" x14ac:dyDescent="0.3">
      <c r="A3" s="89" t="s">
        <v>56</v>
      </c>
      <c r="B3" s="89"/>
      <c r="C3" s="89"/>
      <c r="D3" s="27"/>
      <c r="E3" s="27"/>
      <c r="F3" s="27"/>
      <c r="G3" s="27"/>
      <c r="H3" s="27"/>
      <c r="I3" s="27"/>
      <c r="J3" s="27"/>
      <c r="K3" s="34"/>
      <c r="L3" s="34"/>
      <c r="M3" s="34"/>
    </row>
    <row r="4" spans="1:14" ht="44.25" customHeight="1" x14ac:dyDescent="0.35">
      <c r="A4" s="84" t="s">
        <v>65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</row>
    <row r="6" spans="1:14" ht="24" customHeight="1" x14ac:dyDescent="0.3">
      <c r="A6" s="83" t="s">
        <v>52</v>
      </c>
      <c r="B6" s="85" t="s">
        <v>45</v>
      </c>
      <c r="C6" s="83" t="s">
        <v>51</v>
      </c>
      <c r="D6" s="118" t="s">
        <v>58</v>
      </c>
      <c r="E6" s="119"/>
      <c r="F6" s="119"/>
      <c r="G6" s="119"/>
      <c r="H6" s="119"/>
      <c r="I6" s="119"/>
      <c r="J6" s="119"/>
      <c r="K6" s="119"/>
      <c r="L6" s="120"/>
      <c r="M6" s="85" t="s">
        <v>59</v>
      </c>
      <c r="N6" s="83" t="s">
        <v>57</v>
      </c>
    </row>
    <row r="7" spans="1:14" ht="78" x14ac:dyDescent="0.3">
      <c r="A7" s="83"/>
      <c r="B7" s="85"/>
      <c r="C7" s="83"/>
      <c r="D7" s="77" t="s">
        <v>96</v>
      </c>
      <c r="E7" s="77" t="s">
        <v>73</v>
      </c>
      <c r="F7" s="77" t="s">
        <v>97</v>
      </c>
      <c r="G7" s="77" t="s">
        <v>98</v>
      </c>
      <c r="H7" s="77" t="s">
        <v>99</v>
      </c>
      <c r="I7" s="77" t="s">
        <v>100</v>
      </c>
      <c r="J7" s="71" t="s">
        <v>101</v>
      </c>
      <c r="K7" s="71" t="s">
        <v>102</v>
      </c>
      <c r="L7" s="71" t="s">
        <v>103</v>
      </c>
      <c r="M7" s="85"/>
      <c r="N7" s="83"/>
    </row>
    <row r="8" spans="1:14" ht="21" customHeight="1" x14ac:dyDescent="0.3">
      <c r="A8" s="116" t="s">
        <v>53</v>
      </c>
      <c r="B8" s="117"/>
      <c r="C8" s="117"/>
      <c r="D8" s="71">
        <v>2</v>
      </c>
      <c r="E8" s="71">
        <v>3</v>
      </c>
      <c r="F8" s="71">
        <v>2</v>
      </c>
      <c r="G8" s="71">
        <v>3</v>
      </c>
      <c r="H8" s="71">
        <v>4</v>
      </c>
      <c r="I8" s="71">
        <v>2</v>
      </c>
      <c r="J8" s="71">
        <v>2</v>
      </c>
      <c r="K8" s="71">
        <v>2</v>
      </c>
      <c r="L8" s="71">
        <v>3</v>
      </c>
      <c r="M8" s="41">
        <f>SUM(D8:L8)</f>
        <v>23</v>
      </c>
      <c r="N8" s="83"/>
    </row>
    <row r="9" spans="1:14" s="46" customFormat="1" ht="39" customHeight="1" x14ac:dyDescent="0.3">
      <c r="A9" s="44">
        <v>1</v>
      </c>
      <c r="B9" s="50">
        <v>2610064001</v>
      </c>
      <c r="C9" s="47" t="s">
        <v>605</v>
      </c>
      <c r="D9" s="48" t="s">
        <v>128</v>
      </c>
      <c r="E9" s="48" t="s">
        <v>82</v>
      </c>
      <c r="F9" s="48" t="s">
        <v>129</v>
      </c>
      <c r="G9" s="48" t="s">
        <v>130</v>
      </c>
      <c r="H9" s="48" t="s">
        <v>131</v>
      </c>
      <c r="I9" s="48" t="s">
        <v>132</v>
      </c>
      <c r="J9" s="48" t="s">
        <v>133</v>
      </c>
      <c r="K9" s="48" t="s">
        <v>134</v>
      </c>
      <c r="L9" s="48" t="s">
        <v>135</v>
      </c>
      <c r="M9" s="44">
        <f t="shared" ref="M9:M40" si="0">$M$8-SUMIF(D9:L9,"",$D$8:$L$8)</f>
        <v>23</v>
      </c>
      <c r="N9" s="61"/>
    </row>
    <row r="10" spans="1:14" s="46" customFormat="1" ht="39" customHeight="1" x14ac:dyDescent="0.3">
      <c r="A10" s="44">
        <v>2</v>
      </c>
      <c r="B10" s="50">
        <v>2610064002</v>
      </c>
      <c r="C10" s="47" t="s">
        <v>606</v>
      </c>
      <c r="D10" s="48" t="s">
        <v>128</v>
      </c>
      <c r="E10" s="48" t="s">
        <v>82</v>
      </c>
      <c r="F10" s="48" t="s">
        <v>129</v>
      </c>
      <c r="G10" s="48" t="s">
        <v>130</v>
      </c>
      <c r="H10" s="48" t="s">
        <v>131</v>
      </c>
      <c r="I10" s="48" t="s">
        <v>132</v>
      </c>
      <c r="J10" s="48" t="s">
        <v>133</v>
      </c>
      <c r="K10" s="48" t="s">
        <v>134</v>
      </c>
      <c r="L10" s="48" t="s">
        <v>135</v>
      </c>
      <c r="M10" s="44">
        <f t="shared" si="0"/>
        <v>23</v>
      </c>
      <c r="N10" s="61"/>
    </row>
    <row r="11" spans="1:14" s="46" customFormat="1" ht="39" customHeight="1" x14ac:dyDescent="0.3">
      <c r="A11" s="44">
        <v>3</v>
      </c>
      <c r="B11" s="50">
        <v>2610064003</v>
      </c>
      <c r="C11" s="47" t="s">
        <v>607</v>
      </c>
      <c r="D11" s="48" t="s">
        <v>128</v>
      </c>
      <c r="E11" s="48" t="s">
        <v>82</v>
      </c>
      <c r="F11" s="48" t="s">
        <v>129</v>
      </c>
      <c r="G11" s="48" t="s">
        <v>130</v>
      </c>
      <c r="H11" s="48" t="s">
        <v>131</v>
      </c>
      <c r="I11" s="48" t="s">
        <v>132</v>
      </c>
      <c r="J11" s="48" t="s">
        <v>133</v>
      </c>
      <c r="K11" s="48" t="s">
        <v>134</v>
      </c>
      <c r="L11" s="48" t="s">
        <v>135</v>
      </c>
      <c r="M11" s="44">
        <f t="shared" si="0"/>
        <v>23</v>
      </c>
      <c r="N11" s="61"/>
    </row>
    <row r="12" spans="1:14" s="46" customFormat="1" ht="39" customHeight="1" x14ac:dyDescent="0.3">
      <c r="A12" s="44">
        <v>4</v>
      </c>
      <c r="B12" s="50">
        <v>2610064004</v>
      </c>
      <c r="C12" s="47" t="s">
        <v>608</v>
      </c>
      <c r="D12" s="48" t="s">
        <v>128</v>
      </c>
      <c r="E12" s="48" t="s">
        <v>82</v>
      </c>
      <c r="F12" s="48" t="s">
        <v>129</v>
      </c>
      <c r="G12" s="48" t="s">
        <v>130</v>
      </c>
      <c r="H12" s="48" t="s">
        <v>131</v>
      </c>
      <c r="I12" s="48" t="s">
        <v>132</v>
      </c>
      <c r="J12" s="48" t="s">
        <v>133</v>
      </c>
      <c r="K12" s="48" t="s">
        <v>134</v>
      </c>
      <c r="L12" s="48" t="s">
        <v>135</v>
      </c>
      <c r="M12" s="44">
        <f t="shared" si="0"/>
        <v>23</v>
      </c>
      <c r="N12" s="61"/>
    </row>
    <row r="13" spans="1:14" s="46" customFormat="1" ht="39" customHeight="1" x14ac:dyDescent="0.3">
      <c r="A13" s="44">
        <v>5</v>
      </c>
      <c r="B13" s="50">
        <v>2610064005</v>
      </c>
      <c r="C13" s="47" t="s">
        <v>609</v>
      </c>
      <c r="D13" s="48" t="s">
        <v>128</v>
      </c>
      <c r="E13" s="48" t="s">
        <v>82</v>
      </c>
      <c r="F13" s="48" t="s">
        <v>129</v>
      </c>
      <c r="G13" s="48" t="s">
        <v>130</v>
      </c>
      <c r="H13" s="48" t="s">
        <v>131</v>
      </c>
      <c r="I13" s="48" t="s">
        <v>132</v>
      </c>
      <c r="J13" s="48" t="s">
        <v>133</v>
      </c>
      <c r="K13" s="48" t="s">
        <v>134</v>
      </c>
      <c r="L13" s="48" t="s">
        <v>135</v>
      </c>
      <c r="M13" s="44">
        <f t="shared" si="0"/>
        <v>23</v>
      </c>
      <c r="N13" s="61"/>
    </row>
    <row r="14" spans="1:14" s="46" customFormat="1" ht="39" customHeight="1" x14ac:dyDescent="0.3">
      <c r="A14" s="44">
        <v>6</v>
      </c>
      <c r="B14" s="50">
        <v>2610064006</v>
      </c>
      <c r="C14" s="47" t="s">
        <v>610</v>
      </c>
      <c r="D14" s="48" t="s">
        <v>128</v>
      </c>
      <c r="E14" s="48" t="s">
        <v>82</v>
      </c>
      <c r="F14" s="48" t="s">
        <v>129</v>
      </c>
      <c r="G14" s="48" t="s">
        <v>130</v>
      </c>
      <c r="H14" s="48" t="s">
        <v>131</v>
      </c>
      <c r="I14" s="48" t="s">
        <v>132</v>
      </c>
      <c r="J14" s="48" t="s">
        <v>133</v>
      </c>
      <c r="K14" s="48" t="s">
        <v>134</v>
      </c>
      <c r="L14" s="48" t="s">
        <v>135</v>
      </c>
      <c r="M14" s="44">
        <f t="shared" si="0"/>
        <v>23</v>
      </c>
      <c r="N14" s="61"/>
    </row>
    <row r="15" spans="1:14" s="46" customFormat="1" ht="39" customHeight="1" x14ac:dyDescent="0.3">
      <c r="A15" s="44">
        <v>7</v>
      </c>
      <c r="B15" s="50">
        <v>2610064007</v>
      </c>
      <c r="C15" s="47" t="s">
        <v>611</v>
      </c>
      <c r="D15" s="48" t="s">
        <v>128</v>
      </c>
      <c r="E15" s="48" t="s">
        <v>82</v>
      </c>
      <c r="F15" s="48" t="s">
        <v>129</v>
      </c>
      <c r="G15" s="48" t="s">
        <v>130</v>
      </c>
      <c r="H15" s="48" t="s">
        <v>131</v>
      </c>
      <c r="I15" s="48" t="s">
        <v>132</v>
      </c>
      <c r="J15" s="48" t="s">
        <v>133</v>
      </c>
      <c r="K15" s="48" t="s">
        <v>134</v>
      </c>
      <c r="L15" s="48" t="s">
        <v>135</v>
      </c>
      <c r="M15" s="44">
        <f t="shared" si="0"/>
        <v>23</v>
      </c>
      <c r="N15" s="61"/>
    </row>
    <row r="16" spans="1:14" s="46" customFormat="1" ht="39" customHeight="1" x14ac:dyDescent="0.3">
      <c r="A16" s="44">
        <v>8</v>
      </c>
      <c r="B16" s="50">
        <v>2610064008</v>
      </c>
      <c r="C16" s="47" t="s">
        <v>612</v>
      </c>
      <c r="D16" s="48" t="s">
        <v>128</v>
      </c>
      <c r="E16" s="48" t="s">
        <v>82</v>
      </c>
      <c r="F16" s="48" t="s">
        <v>129</v>
      </c>
      <c r="G16" s="48" t="s">
        <v>130</v>
      </c>
      <c r="H16" s="48" t="s">
        <v>131</v>
      </c>
      <c r="I16" s="48" t="s">
        <v>132</v>
      </c>
      <c r="J16" s="48" t="s">
        <v>133</v>
      </c>
      <c r="K16" s="48" t="s">
        <v>134</v>
      </c>
      <c r="L16" s="48" t="s">
        <v>135</v>
      </c>
      <c r="M16" s="44">
        <f t="shared" si="0"/>
        <v>23</v>
      </c>
      <c r="N16" s="61"/>
    </row>
    <row r="17" spans="1:14" s="46" customFormat="1" ht="39" customHeight="1" x14ac:dyDescent="0.3">
      <c r="A17" s="44">
        <v>9</v>
      </c>
      <c r="B17" s="50">
        <v>2610064009</v>
      </c>
      <c r="C17" s="47" t="s">
        <v>613</v>
      </c>
      <c r="D17" s="48" t="s">
        <v>128</v>
      </c>
      <c r="E17" s="48" t="s">
        <v>82</v>
      </c>
      <c r="F17" s="48" t="s">
        <v>129</v>
      </c>
      <c r="G17" s="48" t="s">
        <v>130</v>
      </c>
      <c r="H17" s="48" t="s">
        <v>131</v>
      </c>
      <c r="I17" s="48" t="s">
        <v>132</v>
      </c>
      <c r="J17" s="48" t="s">
        <v>133</v>
      </c>
      <c r="K17" s="48" t="s">
        <v>134</v>
      </c>
      <c r="L17" s="48" t="s">
        <v>135</v>
      </c>
      <c r="M17" s="44">
        <f t="shared" si="0"/>
        <v>23</v>
      </c>
      <c r="N17" s="61"/>
    </row>
    <row r="18" spans="1:14" s="46" customFormat="1" ht="39" customHeight="1" x14ac:dyDescent="0.3">
      <c r="A18" s="44">
        <v>10</v>
      </c>
      <c r="B18" s="50">
        <v>2610064010</v>
      </c>
      <c r="C18" s="47" t="s">
        <v>614</v>
      </c>
      <c r="D18" s="48" t="s">
        <v>128</v>
      </c>
      <c r="E18" s="48" t="s">
        <v>82</v>
      </c>
      <c r="F18" s="48" t="s">
        <v>129</v>
      </c>
      <c r="G18" s="48" t="s">
        <v>130</v>
      </c>
      <c r="H18" s="48" t="s">
        <v>131</v>
      </c>
      <c r="I18" s="48" t="s">
        <v>132</v>
      </c>
      <c r="J18" s="48" t="s">
        <v>133</v>
      </c>
      <c r="K18" s="48" t="s">
        <v>134</v>
      </c>
      <c r="L18" s="48" t="s">
        <v>135</v>
      </c>
      <c r="M18" s="44">
        <f t="shared" si="0"/>
        <v>23</v>
      </c>
      <c r="N18" s="61"/>
    </row>
    <row r="19" spans="1:14" s="46" customFormat="1" ht="39" customHeight="1" x14ac:dyDescent="0.3">
      <c r="A19" s="44">
        <v>11</v>
      </c>
      <c r="B19" s="50">
        <v>2610064011</v>
      </c>
      <c r="C19" s="47" t="s">
        <v>615</v>
      </c>
      <c r="D19" s="48" t="s">
        <v>128</v>
      </c>
      <c r="E19" s="48" t="s">
        <v>82</v>
      </c>
      <c r="F19" s="48" t="s">
        <v>129</v>
      </c>
      <c r="G19" s="48" t="s">
        <v>130</v>
      </c>
      <c r="H19" s="48" t="s">
        <v>131</v>
      </c>
      <c r="I19" s="48" t="s">
        <v>132</v>
      </c>
      <c r="J19" s="48" t="s">
        <v>133</v>
      </c>
      <c r="K19" s="48" t="s">
        <v>134</v>
      </c>
      <c r="L19" s="48" t="s">
        <v>135</v>
      </c>
      <c r="M19" s="44">
        <f t="shared" si="0"/>
        <v>23</v>
      </c>
      <c r="N19" s="61"/>
    </row>
    <row r="20" spans="1:14" s="46" customFormat="1" ht="39" customHeight="1" x14ac:dyDescent="0.3">
      <c r="A20" s="44">
        <v>12</v>
      </c>
      <c r="B20" s="50">
        <v>2610064012</v>
      </c>
      <c r="C20" s="47" t="s">
        <v>616</v>
      </c>
      <c r="D20" s="48" t="s">
        <v>128</v>
      </c>
      <c r="E20" s="48" t="s">
        <v>82</v>
      </c>
      <c r="F20" s="48" t="s">
        <v>129</v>
      </c>
      <c r="G20" s="48" t="s">
        <v>130</v>
      </c>
      <c r="H20" s="48" t="s">
        <v>131</v>
      </c>
      <c r="I20" s="48" t="s">
        <v>132</v>
      </c>
      <c r="J20" s="48" t="s">
        <v>133</v>
      </c>
      <c r="K20" s="48" t="s">
        <v>134</v>
      </c>
      <c r="L20" s="48" t="s">
        <v>135</v>
      </c>
      <c r="M20" s="44">
        <f t="shared" si="0"/>
        <v>23</v>
      </c>
      <c r="N20" s="61"/>
    </row>
    <row r="21" spans="1:14" s="46" customFormat="1" ht="39" customHeight="1" x14ac:dyDescent="0.3">
      <c r="A21" s="44">
        <v>13</v>
      </c>
      <c r="B21" s="50">
        <v>2610064013</v>
      </c>
      <c r="C21" s="47" t="s">
        <v>617</v>
      </c>
      <c r="D21" s="48" t="s">
        <v>128</v>
      </c>
      <c r="E21" s="48" t="s">
        <v>82</v>
      </c>
      <c r="F21" s="48" t="s">
        <v>129</v>
      </c>
      <c r="G21" s="48" t="s">
        <v>130</v>
      </c>
      <c r="H21" s="48" t="s">
        <v>131</v>
      </c>
      <c r="I21" s="48" t="s">
        <v>132</v>
      </c>
      <c r="J21" s="48" t="s">
        <v>133</v>
      </c>
      <c r="K21" s="48" t="s">
        <v>134</v>
      </c>
      <c r="L21" s="48" t="s">
        <v>135</v>
      </c>
      <c r="M21" s="44">
        <f t="shared" si="0"/>
        <v>23</v>
      </c>
      <c r="N21" s="61"/>
    </row>
    <row r="22" spans="1:14" s="46" customFormat="1" ht="39" customHeight="1" x14ac:dyDescent="0.3">
      <c r="A22" s="44">
        <v>14</v>
      </c>
      <c r="B22" s="50">
        <v>2610064014</v>
      </c>
      <c r="C22" s="47" t="s">
        <v>618</v>
      </c>
      <c r="D22" s="48" t="s">
        <v>128</v>
      </c>
      <c r="E22" s="48" t="s">
        <v>82</v>
      </c>
      <c r="F22" s="48" t="s">
        <v>129</v>
      </c>
      <c r="G22" s="48" t="s">
        <v>130</v>
      </c>
      <c r="H22" s="48" t="s">
        <v>131</v>
      </c>
      <c r="I22" s="48" t="s">
        <v>132</v>
      </c>
      <c r="J22" s="48" t="s">
        <v>133</v>
      </c>
      <c r="K22" s="48" t="s">
        <v>134</v>
      </c>
      <c r="L22" s="48" t="s">
        <v>135</v>
      </c>
      <c r="M22" s="44">
        <f t="shared" si="0"/>
        <v>23</v>
      </c>
      <c r="N22" s="61"/>
    </row>
    <row r="23" spans="1:14" s="46" customFormat="1" ht="39" customHeight="1" x14ac:dyDescent="0.3">
      <c r="A23" s="44">
        <v>15</v>
      </c>
      <c r="B23" s="50">
        <v>2610064015</v>
      </c>
      <c r="C23" s="47" t="s">
        <v>619</v>
      </c>
      <c r="D23" s="48" t="s">
        <v>128</v>
      </c>
      <c r="E23" s="48" t="s">
        <v>82</v>
      </c>
      <c r="F23" s="48" t="s">
        <v>129</v>
      </c>
      <c r="G23" s="48" t="s">
        <v>130</v>
      </c>
      <c r="H23" s="48" t="s">
        <v>131</v>
      </c>
      <c r="I23" s="48" t="s">
        <v>132</v>
      </c>
      <c r="J23" s="48" t="s">
        <v>133</v>
      </c>
      <c r="K23" s="48" t="s">
        <v>134</v>
      </c>
      <c r="L23" s="48" t="s">
        <v>135</v>
      </c>
      <c r="M23" s="44">
        <f t="shared" si="0"/>
        <v>23</v>
      </c>
      <c r="N23" s="61"/>
    </row>
    <row r="24" spans="1:14" s="46" customFormat="1" ht="39" customHeight="1" x14ac:dyDescent="0.3">
      <c r="A24" s="44">
        <v>16</v>
      </c>
      <c r="B24" s="50">
        <v>2610064016</v>
      </c>
      <c r="C24" s="47" t="s">
        <v>620</v>
      </c>
      <c r="D24" s="48" t="s">
        <v>128</v>
      </c>
      <c r="E24" s="48" t="s">
        <v>82</v>
      </c>
      <c r="F24" s="48" t="s">
        <v>129</v>
      </c>
      <c r="G24" s="48" t="s">
        <v>130</v>
      </c>
      <c r="H24" s="48" t="s">
        <v>131</v>
      </c>
      <c r="I24" s="48" t="s">
        <v>132</v>
      </c>
      <c r="J24" s="48" t="s">
        <v>133</v>
      </c>
      <c r="K24" s="48" t="s">
        <v>134</v>
      </c>
      <c r="L24" s="48" t="s">
        <v>135</v>
      </c>
      <c r="M24" s="44">
        <f t="shared" si="0"/>
        <v>23</v>
      </c>
      <c r="N24" s="61"/>
    </row>
    <row r="25" spans="1:14" s="46" customFormat="1" ht="39" customHeight="1" x14ac:dyDescent="0.3">
      <c r="A25" s="44">
        <v>17</v>
      </c>
      <c r="B25" s="50">
        <v>2610064017</v>
      </c>
      <c r="C25" s="47" t="s">
        <v>621</v>
      </c>
      <c r="D25" s="48" t="s">
        <v>128</v>
      </c>
      <c r="E25" s="48" t="s">
        <v>82</v>
      </c>
      <c r="F25" s="48" t="s">
        <v>129</v>
      </c>
      <c r="G25" s="48" t="s">
        <v>130</v>
      </c>
      <c r="H25" s="48" t="s">
        <v>131</v>
      </c>
      <c r="I25" s="48" t="s">
        <v>132</v>
      </c>
      <c r="J25" s="48" t="s">
        <v>133</v>
      </c>
      <c r="K25" s="48" t="s">
        <v>134</v>
      </c>
      <c r="L25" s="48" t="s">
        <v>135</v>
      </c>
      <c r="M25" s="44">
        <f t="shared" si="0"/>
        <v>23</v>
      </c>
      <c r="N25" s="61"/>
    </row>
    <row r="26" spans="1:14" s="46" customFormat="1" ht="39" customHeight="1" x14ac:dyDescent="0.3">
      <c r="A26" s="44">
        <v>18</v>
      </c>
      <c r="B26" s="50">
        <v>2610064018</v>
      </c>
      <c r="C26" s="47" t="s">
        <v>622</v>
      </c>
      <c r="D26" s="48" t="s">
        <v>128</v>
      </c>
      <c r="E26" s="48" t="s">
        <v>82</v>
      </c>
      <c r="F26" s="48" t="s">
        <v>129</v>
      </c>
      <c r="G26" s="48" t="s">
        <v>130</v>
      </c>
      <c r="H26" s="48" t="s">
        <v>131</v>
      </c>
      <c r="I26" s="48" t="s">
        <v>132</v>
      </c>
      <c r="J26" s="48" t="s">
        <v>133</v>
      </c>
      <c r="K26" s="48" t="s">
        <v>134</v>
      </c>
      <c r="L26" s="48" t="s">
        <v>135</v>
      </c>
      <c r="M26" s="44">
        <f t="shared" si="0"/>
        <v>23</v>
      </c>
      <c r="N26" s="61"/>
    </row>
    <row r="27" spans="1:14" s="46" customFormat="1" ht="39" customHeight="1" x14ac:dyDescent="0.3">
      <c r="A27" s="44">
        <v>19</v>
      </c>
      <c r="B27" s="50">
        <v>2610064019</v>
      </c>
      <c r="C27" s="47" t="s">
        <v>623</v>
      </c>
      <c r="D27" s="48" t="s">
        <v>128</v>
      </c>
      <c r="E27" s="48" t="s">
        <v>82</v>
      </c>
      <c r="F27" s="48" t="s">
        <v>129</v>
      </c>
      <c r="G27" s="48" t="s">
        <v>130</v>
      </c>
      <c r="H27" s="48" t="s">
        <v>131</v>
      </c>
      <c r="I27" s="48" t="s">
        <v>132</v>
      </c>
      <c r="J27" s="48" t="s">
        <v>133</v>
      </c>
      <c r="K27" s="48" t="s">
        <v>134</v>
      </c>
      <c r="L27" s="48" t="s">
        <v>135</v>
      </c>
      <c r="M27" s="44">
        <f t="shared" si="0"/>
        <v>23</v>
      </c>
      <c r="N27" s="61"/>
    </row>
    <row r="28" spans="1:14" s="46" customFormat="1" ht="39" customHeight="1" x14ac:dyDescent="0.3">
      <c r="A28" s="44">
        <v>20</v>
      </c>
      <c r="B28" s="50">
        <v>2610064020</v>
      </c>
      <c r="C28" s="47" t="s">
        <v>624</v>
      </c>
      <c r="D28" s="48" t="s">
        <v>128</v>
      </c>
      <c r="E28" s="48" t="s">
        <v>82</v>
      </c>
      <c r="F28" s="48" t="s">
        <v>129</v>
      </c>
      <c r="G28" s="48" t="s">
        <v>130</v>
      </c>
      <c r="H28" s="48" t="s">
        <v>131</v>
      </c>
      <c r="I28" s="48" t="s">
        <v>132</v>
      </c>
      <c r="J28" s="48" t="s">
        <v>133</v>
      </c>
      <c r="K28" s="48" t="s">
        <v>134</v>
      </c>
      <c r="L28" s="48" t="s">
        <v>135</v>
      </c>
      <c r="M28" s="44">
        <f t="shared" si="0"/>
        <v>23</v>
      </c>
      <c r="N28" s="61"/>
    </row>
    <row r="29" spans="1:14" s="46" customFormat="1" ht="39" customHeight="1" x14ac:dyDescent="0.3">
      <c r="A29" s="44">
        <v>21</v>
      </c>
      <c r="B29" s="50">
        <v>2610064021</v>
      </c>
      <c r="C29" s="47" t="s">
        <v>625</v>
      </c>
      <c r="D29" s="48" t="s">
        <v>128</v>
      </c>
      <c r="E29" s="48" t="s">
        <v>82</v>
      </c>
      <c r="F29" s="48" t="s">
        <v>129</v>
      </c>
      <c r="G29" s="48" t="s">
        <v>130</v>
      </c>
      <c r="H29" s="48" t="s">
        <v>131</v>
      </c>
      <c r="I29" s="48" t="s">
        <v>132</v>
      </c>
      <c r="J29" s="48" t="s">
        <v>133</v>
      </c>
      <c r="K29" s="48" t="s">
        <v>134</v>
      </c>
      <c r="L29" s="48" t="s">
        <v>135</v>
      </c>
      <c r="M29" s="44">
        <f t="shared" si="0"/>
        <v>23</v>
      </c>
      <c r="N29" s="61"/>
    </row>
    <row r="30" spans="1:14" s="46" customFormat="1" ht="39" customHeight="1" x14ac:dyDescent="0.3">
      <c r="A30" s="44">
        <v>22</v>
      </c>
      <c r="B30" s="50">
        <v>2610064022</v>
      </c>
      <c r="C30" s="47" t="s">
        <v>626</v>
      </c>
      <c r="D30" s="48" t="s">
        <v>128</v>
      </c>
      <c r="E30" s="48" t="s">
        <v>82</v>
      </c>
      <c r="F30" s="48" t="s">
        <v>129</v>
      </c>
      <c r="G30" s="48" t="s">
        <v>130</v>
      </c>
      <c r="H30" s="48" t="s">
        <v>131</v>
      </c>
      <c r="I30" s="48" t="s">
        <v>132</v>
      </c>
      <c r="J30" s="48" t="s">
        <v>133</v>
      </c>
      <c r="K30" s="48" t="s">
        <v>134</v>
      </c>
      <c r="L30" s="48" t="s">
        <v>135</v>
      </c>
      <c r="M30" s="44">
        <f t="shared" si="0"/>
        <v>23</v>
      </c>
      <c r="N30" s="61"/>
    </row>
    <row r="31" spans="1:14" s="46" customFormat="1" ht="39" customHeight="1" x14ac:dyDescent="0.3">
      <c r="A31" s="44">
        <v>23</v>
      </c>
      <c r="B31" s="50">
        <v>2610064023</v>
      </c>
      <c r="C31" s="47" t="s">
        <v>627</v>
      </c>
      <c r="D31" s="48" t="s">
        <v>128</v>
      </c>
      <c r="E31" s="48" t="s">
        <v>82</v>
      </c>
      <c r="F31" s="48" t="s">
        <v>129</v>
      </c>
      <c r="G31" s="48" t="s">
        <v>130</v>
      </c>
      <c r="H31" s="48" t="s">
        <v>131</v>
      </c>
      <c r="I31" s="48" t="s">
        <v>132</v>
      </c>
      <c r="J31" s="48" t="s">
        <v>133</v>
      </c>
      <c r="K31" s="48" t="s">
        <v>134</v>
      </c>
      <c r="L31" s="48" t="s">
        <v>135</v>
      </c>
      <c r="M31" s="44">
        <f t="shared" si="0"/>
        <v>23</v>
      </c>
      <c r="N31" s="61"/>
    </row>
    <row r="32" spans="1:14" s="46" customFormat="1" ht="39" customHeight="1" x14ac:dyDescent="0.3">
      <c r="A32" s="44">
        <v>24</v>
      </c>
      <c r="B32" s="50">
        <v>2610064024</v>
      </c>
      <c r="C32" s="47" t="s">
        <v>628</v>
      </c>
      <c r="D32" s="48" t="s">
        <v>128</v>
      </c>
      <c r="E32" s="48" t="s">
        <v>82</v>
      </c>
      <c r="F32" s="48" t="s">
        <v>129</v>
      </c>
      <c r="G32" s="48" t="s">
        <v>130</v>
      </c>
      <c r="H32" s="48" t="s">
        <v>131</v>
      </c>
      <c r="I32" s="48" t="s">
        <v>132</v>
      </c>
      <c r="J32" s="48" t="s">
        <v>133</v>
      </c>
      <c r="K32" s="48" t="s">
        <v>134</v>
      </c>
      <c r="L32" s="48" t="s">
        <v>135</v>
      </c>
      <c r="M32" s="44">
        <f t="shared" si="0"/>
        <v>23</v>
      </c>
      <c r="N32" s="61"/>
    </row>
    <row r="33" spans="1:14" s="46" customFormat="1" ht="39" customHeight="1" x14ac:dyDescent="0.3">
      <c r="A33" s="44">
        <v>25</v>
      </c>
      <c r="B33" s="50">
        <v>2610064025</v>
      </c>
      <c r="C33" s="47" t="s">
        <v>629</v>
      </c>
      <c r="D33" s="48" t="s">
        <v>128</v>
      </c>
      <c r="E33" s="48" t="s">
        <v>82</v>
      </c>
      <c r="F33" s="48" t="s">
        <v>129</v>
      </c>
      <c r="G33" s="48" t="s">
        <v>130</v>
      </c>
      <c r="H33" s="48" t="s">
        <v>131</v>
      </c>
      <c r="I33" s="48" t="s">
        <v>132</v>
      </c>
      <c r="J33" s="48" t="s">
        <v>133</v>
      </c>
      <c r="K33" s="48" t="s">
        <v>134</v>
      </c>
      <c r="L33" s="48" t="s">
        <v>135</v>
      </c>
      <c r="M33" s="44">
        <f t="shared" si="0"/>
        <v>23</v>
      </c>
      <c r="N33" s="61"/>
    </row>
    <row r="34" spans="1:14" s="46" customFormat="1" ht="39" customHeight="1" x14ac:dyDescent="0.3">
      <c r="A34" s="44">
        <v>26</v>
      </c>
      <c r="B34" s="50">
        <v>2610064026</v>
      </c>
      <c r="C34" s="47" t="s">
        <v>630</v>
      </c>
      <c r="D34" s="48" t="s">
        <v>128</v>
      </c>
      <c r="E34" s="48" t="s">
        <v>82</v>
      </c>
      <c r="F34" s="48" t="s">
        <v>129</v>
      </c>
      <c r="G34" s="48" t="s">
        <v>130</v>
      </c>
      <c r="H34" s="48" t="s">
        <v>131</v>
      </c>
      <c r="I34" s="48" t="s">
        <v>132</v>
      </c>
      <c r="J34" s="48" t="s">
        <v>133</v>
      </c>
      <c r="K34" s="48" t="s">
        <v>134</v>
      </c>
      <c r="L34" s="48" t="s">
        <v>135</v>
      </c>
      <c r="M34" s="44">
        <f t="shared" si="0"/>
        <v>23</v>
      </c>
      <c r="N34" s="61"/>
    </row>
    <row r="35" spans="1:14" s="46" customFormat="1" ht="39" customHeight="1" x14ac:dyDescent="0.3">
      <c r="A35" s="44">
        <v>27</v>
      </c>
      <c r="B35" s="50">
        <v>2610064027</v>
      </c>
      <c r="C35" s="47" t="s">
        <v>631</v>
      </c>
      <c r="D35" s="48" t="s">
        <v>128</v>
      </c>
      <c r="E35" s="48" t="s">
        <v>82</v>
      </c>
      <c r="F35" s="48" t="s">
        <v>129</v>
      </c>
      <c r="G35" s="48" t="s">
        <v>130</v>
      </c>
      <c r="H35" s="48" t="s">
        <v>131</v>
      </c>
      <c r="I35" s="48" t="s">
        <v>132</v>
      </c>
      <c r="J35" s="48" t="s">
        <v>133</v>
      </c>
      <c r="K35" s="48" t="s">
        <v>134</v>
      </c>
      <c r="L35" s="48" t="s">
        <v>135</v>
      </c>
      <c r="M35" s="44">
        <f t="shared" si="0"/>
        <v>23</v>
      </c>
      <c r="N35" s="61"/>
    </row>
    <row r="36" spans="1:14" s="46" customFormat="1" ht="39" customHeight="1" x14ac:dyDescent="0.3">
      <c r="A36" s="44">
        <v>28</v>
      </c>
      <c r="B36" s="50">
        <v>2610064028</v>
      </c>
      <c r="C36" s="47" t="s">
        <v>632</v>
      </c>
      <c r="D36" s="48" t="s">
        <v>128</v>
      </c>
      <c r="E36" s="48" t="s">
        <v>82</v>
      </c>
      <c r="F36" s="48" t="s">
        <v>129</v>
      </c>
      <c r="G36" s="48" t="s">
        <v>130</v>
      </c>
      <c r="H36" s="48" t="s">
        <v>131</v>
      </c>
      <c r="I36" s="48" t="s">
        <v>132</v>
      </c>
      <c r="J36" s="48" t="s">
        <v>133</v>
      </c>
      <c r="K36" s="48" t="s">
        <v>134</v>
      </c>
      <c r="L36" s="48" t="s">
        <v>135</v>
      </c>
      <c r="M36" s="44">
        <f t="shared" si="0"/>
        <v>23</v>
      </c>
      <c r="N36" s="61"/>
    </row>
    <row r="37" spans="1:14" s="46" customFormat="1" ht="39" customHeight="1" x14ac:dyDescent="0.3">
      <c r="A37" s="44">
        <v>29</v>
      </c>
      <c r="B37" s="50">
        <v>2610064029</v>
      </c>
      <c r="C37" s="47" t="s">
        <v>633</v>
      </c>
      <c r="D37" s="48" t="s">
        <v>128</v>
      </c>
      <c r="E37" s="48" t="s">
        <v>82</v>
      </c>
      <c r="F37" s="48" t="s">
        <v>129</v>
      </c>
      <c r="G37" s="48" t="s">
        <v>130</v>
      </c>
      <c r="H37" s="48" t="s">
        <v>131</v>
      </c>
      <c r="I37" s="48" t="s">
        <v>132</v>
      </c>
      <c r="J37" s="48" t="s">
        <v>133</v>
      </c>
      <c r="K37" s="48" t="s">
        <v>134</v>
      </c>
      <c r="L37" s="48" t="s">
        <v>135</v>
      </c>
      <c r="M37" s="44">
        <f t="shared" si="0"/>
        <v>23</v>
      </c>
      <c r="N37" s="61"/>
    </row>
    <row r="38" spans="1:14" s="46" customFormat="1" ht="39" customHeight="1" x14ac:dyDescent="0.3">
      <c r="A38" s="44">
        <v>30</v>
      </c>
      <c r="B38" s="50">
        <v>2610064030</v>
      </c>
      <c r="C38" s="47" t="s">
        <v>634</v>
      </c>
      <c r="D38" s="48" t="s">
        <v>128</v>
      </c>
      <c r="E38" s="48" t="s">
        <v>82</v>
      </c>
      <c r="F38" s="48" t="s">
        <v>129</v>
      </c>
      <c r="G38" s="48" t="s">
        <v>130</v>
      </c>
      <c r="H38" s="48" t="s">
        <v>131</v>
      </c>
      <c r="I38" s="48" t="s">
        <v>132</v>
      </c>
      <c r="J38" s="48" t="s">
        <v>133</v>
      </c>
      <c r="K38" s="48" t="s">
        <v>134</v>
      </c>
      <c r="L38" s="48" t="s">
        <v>135</v>
      </c>
      <c r="M38" s="44">
        <f t="shared" si="0"/>
        <v>23</v>
      </c>
      <c r="N38" s="61"/>
    </row>
    <row r="39" spans="1:14" s="46" customFormat="1" ht="39" customHeight="1" x14ac:dyDescent="0.3">
      <c r="A39" s="44">
        <v>31</v>
      </c>
      <c r="B39" s="50">
        <v>2610064031</v>
      </c>
      <c r="C39" s="47" t="s">
        <v>635</v>
      </c>
      <c r="D39" s="48" t="s">
        <v>128</v>
      </c>
      <c r="E39" s="48" t="s">
        <v>82</v>
      </c>
      <c r="F39" s="48" t="s">
        <v>129</v>
      </c>
      <c r="G39" s="48" t="s">
        <v>130</v>
      </c>
      <c r="H39" s="48" t="s">
        <v>131</v>
      </c>
      <c r="I39" s="48" t="s">
        <v>132</v>
      </c>
      <c r="J39" s="48" t="s">
        <v>133</v>
      </c>
      <c r="K39" s="48" t="s">
        <v>134</v>
      </c>
      <c r="L39" s="48" t="s">
        <v>135</v>
      </c>
      <c r="M39" s="44">
        <f t="shared" si="0"/>
        <v>23</v>
      </c>
      <c r="N39" s="61"/>
    </row>
    <row r="40" spans="1:14" s="46" customFormat="1" ht="39" customHeight="1" x14ac:dyDescent="0.3">
      <c r="A40" s="44">
        <v>32</v>
      </c>
      <c r="B40" s="50">
        <v>2610064032</v>
      </c>
      <c r="C40" s="47" t="s">
        <v>636</v>
      </c>
      <c r="D40" s="48" t="s">
        <v>128</v>
      </c>
      <c r="E40" s="48" t="s">
        <v>82</v>
      </c>
      <c r="F40" s="48" t="s">
        <v>129</v>
      </c>
      <c r="G40" s="48" t="s">
        <v>130</v>
      </c>
      <c r="H40" s="48" t="s">
        <v>131</v>
      </c>
      <c r="I40" s="48" t="s">
        <v>132</v>
      </c>
      <c r="J40" s="48" t="s">
        <v>133</v>
      </c>
      <c r="K40" s="48" t="s">
        <v>134</v>
      </c>
      <c r="L40" s="48" t="s">
        <v>135</v>
      </c>
      <c r="M40" s="44">
        <f t="shared" si="0"/>
        <v>23</v>
      </c>
      <c r="N40" s="61"/>
    </row>
    <row r="41" spans="1:14" s="46" customFormat="1" ht="39" customHeight="1" x14ac:dyDescent="0.3">
      <c r="A41" s="44">
        <v>33</v>
      </c>
      <c r="B41" s="50">
        <v>2610064033</v>
      </c>
      <c r="C41" s="47" t="s">
        <v>637</v>
      </c>
      <c r="D41" s="48" t="s">
        <v>128</v>
      </c>
      <c r="E41" s="48" t="s">
        <v>82</v>
      </c>
      <c r="F41" s="48" t="s">
        <v>129</v>
      </c>
      <c r="G41" s="48" t="s">
        <v>130</v>
      </c>
      <c r="H41" s="48" t="s">
        <v>131</v>
      </c>
      <c r="I41" s="48" t="s">
        <v>132</v>
      </c>
      <c r="J41" s="48" t="s">
        <v>133</v>
      </c>
      <c r="K41" s="48" t="s">
        <v>134</v>
      </c>
      <c r="L41" s="48" t="s">
        <v>135</v>
      </c>
      <c r="M41" s="44">
        <f t="shared" ref="M41:M60" si="1">$M$8-SUMIF(D41:L41,"",$D$8:$L$8)</f>
        <v>23</v>
      </c>
      <c r="N41" s="61"/>
    </row>
    <row r="42" spans="1:14" s="46" customFormat="1" ht="39" customHeight="1" x14ac:dyDescent="0.3">
      <c r="A42" s="44">
        <v>34</v>
      </c>
      <c r="B42" s="50">
        <v>2610064034</v>
      </c>
      <c r="C42" s="47" t="s">
        <v>638</v>
      </c>
      <c r="D42" s="48" t="s">
        <v>128</v>
      </c>
      <c r="E42" s="48" t="s">
        <v>82</v>
      </c>
      <c r="F42" s="48" t="s">
        <v>129</v>
      </c>
      <c r="G42" s="48" t="s">
        <v>130</v>
      </c>
      <c r="H42" s="48" t="s">
        <v>131</v>
      </c>
      <c r="I42" s="48" t="s">
        <v>132</v>
      </c>
      <c r="J42" s="48" t="s">
        <v>133</v>
      </c>
      <c r="K42" s="48" t="s">
        <v>134</v>
      </c>
      <c r="L42" s="48" t="s">
        <v>135</v>
      </c>
      <c r="M42" s="44">
        <f t="shared" si="1"/>
        <v>23</v>
      </c>
      <c r="N42" s="61"/>
    </row>
    <row r="43" spans="1:14" s="46" customFormat="1" ht="39" customHeight="1" x14ac:dyDescent="0.3">
      <c r="A43" s="44">
        <v>35</v>
      </c>
      <c r="B43" s="50">
        <v>2610064035</v>
      </c>
      <c r="C43" s="47" t="s">
        <v>639</v>
      </c>
      <c r="D43" s="48" t="s">
        <v>128</v>
      </c>
      <c r="E43" s="48" t="s">
        <v>82</v>
      </c>
      <c r="F43" s="48" t="s">
        <v>129</v>
      </c>
      <c r="G43" s="48" t="s">
        <v>130</v>
      </c>
      <c r="H43" s="48" t="s">
        <v>131</v>
      </c>
      <c r="I43" s="48" t="s">
        <v>132</v>
      </c>
      <c r="J43" s="48" t="s">
        <v>133</v>
      </c>
      <c r="K43" s="48" t="s">
        <v>134</v>
      </c>
      <c r="L43" s="48" t="s">
        <v>135</v>
      </c>
      <c r="M43" s="44">
        <f t="shared" si="1"/>
        <v>23</v>
      </c>
      <c r="N43" s="61"/>
    </row>
    <row r="44" spans="1:14" s="46" customFormat="1" ht="39" customHeight="1" x14ac:dyDescent="0.3">
      <c r="A44" s="44">
        <v>36</v>
      </c>
      <c r="B44" s="50">
        <v>2610064036</v>
      </c>
      <c r="C44" s="47" t="s">
        <v>640</v>
      </c>
      <c r="D44" s="48" t="s">
        <v>128</v>
      </c>
      <c r="E44" s="48" t="s">
        <v>82</v>
      </c>
      <c r="F44" s="48" t="s">
        <v>129</v>
      </c>
      <c r="G44" s="48" t="s">
        <v>130</v>
      </c>
      <c r="H44" s="48" t="s">
        <v>131</v>
      </c>
      <c r="I44" s="48" t="s">
        <v>132</v>
      </c>
      <c r="J44" s="48" t="s">
        <v>133</v>
      </c>
      <c r="K44" s="48" t="s">
        <v>134</v>
      </c>
      <c r="L44" s="48" t="s">
        <v>135</v>
      </c>
      <c r="M44" s="44">
        <f t="shared" si="1"/>
        <v>23</v>
      </c>
      <c r="N44" s="61"/>
    </row>
    <row r="45" spans="1:14" s="46" customFormat="1" ht="39" customHeight="1" x14ac:dyDescent="0.3">
      <c r="A45" s="44">
        <v>37</v>
      </c>
      <c r="B45" s="50">
        <v>2610064037</v>
      </c>
      <c r="C45" s="47" t="s">
        <v>641</v>
      </c>
      <c r="D45" s="48" t="s">
        <v>128</v>
      </c>
      <c r="E45" s="48" t="s">
        <v>82</v>
      </c>
      <c r="F45" s="48" t="s">
        <v>129</v>
      </c>
      <c r="G45" s="48" t="s">
        <v>130</v>
      </c>
      <c r="H45" s="48" t="s">
        <v>131</v>
      </c>
      <c r="I45" s="48" t="s">
        <v>132</v>
      </c>
      <c r="J45" s="48" t="s">
        <v>133</v>
      </c>
      <c r="K45" s="48" t="s">
        <v>134</v>
      </c>
      <c r="L45" s="48" t="s">
        <v>135</v>
      </c>
      <c r="M45" s="44">
        <f t="shared" si="1"/>
        <v>23</v>
      </c>
      <c r="N45" s="61"/>
    </row>
    <row r="46" spans="1:14" s="46" customFormat="1" ht="39" customHeight="1" x14ac:dyDescent="0.3">
      <c r="A46" s="44">
        <v>38</v>
      </c>
      <c r="B46" s="50">
        <v>2610064038</v>
      </c>
      <c r="C46" s="47" t="s">
        <v>642</v>
      </c>
      <c r="D46" s="48" t="s">
        <v>128</v>
      </c>
      <c r="E46" s="48" t="s">
        <v>82</v>
      </c>
      <c r="F46" s="48" t="s">
        <v>129</v>
      </c>
      <c r="G46" s="48" t="s">
        <v>130</v>
      </c>
      <c r="H46" s="48" t="s">
        <v>131</v>
      </c>
      <c r="I46" s="48" t="s">
        <v>132</v>
      </c>
      <c r="J46" s="48" t="s">
        <v>133</v>
      </c>
      <c r="K46" s="48" t="s">
        <v>134</v>
      </c>
      <c r="L46" s="48" t="s">
        <v>135</v>
      </c>
      <c r="M46" s="44">
        <f t="shared" si="1"/>
        <v>23</v>
      </c>
      <c r="N46" s="61"/>
    </row>
    <row r="47" spans="1:14" s="46" customFormat="1" ht="39" customHeight="1" x14ac:dyDescent="0.3">
      <c r="A47" s="44">
        <v>39</v>
      </c>
      <c r="B47" s="50">
        <v>2610064039</v>
      </c>
      <c r="C47" s="47" t="s">
        <v>643</v>
      </c>
      <c r="D47" s="48" t="s">
        <v>128</v>
      </c>
      <c r="E47" s="48" t="s">
        <v>82</v>
      </c>
      <c r="F47" s="48" t="s">
        <v>129</v>
      </c>
      <c r="G47" s="48" t="s">
        <v>130</v>
      </c>
      <c r="H47" s="48" t="s">
        <v>131</v>
      </c>
      <c r="I47" s="48" t="s">
        <v>132</v>
      </c>
      <c r="J47" s="48" t="s">
        <v>133</v>
      </c>
      <c r="K47" s="48" t="s">
        <v>134</v>
      </c>
      <c r="L47" s="48" t="s">
        <v>135</v>
      </c>
      <c r="M47" s="44">
        <f t="shared" si="1"/>
        <v>23</v>
      </c>
      <c r="N47" s="61"/>
    </row>
    <row r="48" spans="1:14" s="46" customFormat="1" ht="39" customHeight="1" x14ac:dyDescent="0.3">
      <c r="A48" s="44">
        <v>40</v>
      </c>
      <c r="B48" s="50">
        <v>2610064040</v>
      </c>
      <c r="C48" s="47" t="s">
        <v>644</v>
      </c>
      <c r="D48" s="48" t="s">
        <v>128</v>
      </c>
      <c r="E48" s="48" t="s">
        <v>82</v>
      </c>
      <c r="F48" s="48" t="s">
        <v>129</v>
      </c>
      <c r="G48" s="48" t="s">
        <v>130</v>
      </c>
      <c r="H48" s="48" t="s">
        <v>131</v>
      </c>
      <c r="I48" s="48" t="s">
        <v>132</v>
      </c>
      <c r="J48" s="48" t="s">
        <v>133</v>
      </c>
      <c r="K48" s="48" t="s">
        <v>134</v>
      </c>
      <c r="L48" s="48" t="s">
        <v>135</v>
      </c>
      <c r="M48" s="44">
        <f t="shared" si="1"/>
        <v>23</v>
      </c>
      <c r="N48" s="61"/>
    </row>
    <row r="49" spans="1:14" s="46" customFormat="1" ht="39" customHeight="1" x14ac:dyDescent="0.3">
      <c r="A49" s="44">
        <v>41</v>
      </c>
      <c r="B49" s="50">
        <v>2610064041</v>
      </c>
      <c r="C49" s="47" t="s">
        <v>645</v>
      </c>
      <c r="D49" s="48" t="s">
        <v>128</v>
      </c>
      <c r="E49" s="48" t="s">
        <v>82</v>
      </c>
      <c r="F49" s="48" t="s">
        <v>129</v>
      </c>
      <c r="G49" s="48" t="s">
        <v>130</v>
      </c>
      <c r="H49" s="48" t="s">
        <v>131</v>
      </c>
      <c r="I49" s="48" t="s">
        <v>132</v>
      </c>
      <c r="J49" s="48" t="s">
        <v>133</v>
      </c>
      <c r="K49" s="48" t="s">
        <v>134</v>
      </c>
      <c r="L49" s="48" t="s">
        <v>135</v>
      </c>
      <c r="M49" s="44">
        <f t="shared" si="1"/>
        <v>23</v>
      </c>
      <c r="N49" s="61"/>
    </row>
    <row r="50" spans="1:14" s="46" customFormat="1" ht="39" customHeight="1" x14ac:dyDescent="0.3">
      <c r="A50" s="44">
        <v>42</v>
      </c>
      <c r="B50" s="50">
        <v>2610064042</v>
      </c>
      <c r="C50" s="47" t="s">
        <v>646</v>
      </c>
      <c r="D50" s="48" t="s">
        <v>128</v>
      </c>
      <c r="E50" s="48" t="s">
        <v>82</v>
      </c>
      <c r="F50" s="48" t="s">
        <v>129</v>
      </c>
      <c r="G50" s="48" t="s">
        <v>130</v>
      </c>
      <c r="H50" s="48" t="s">
        <v>131</v>
      </c>
      <c r="I50" s="48" t="s">
        <v>132</v>
      </c>
      <c r="J50" s="48" t="s">
        <v>133</v>
      </c>
      <c r="K50" s="48" t="s">
        <v>134</v>
      </c>
      <c r="L50" s="48" t="s">
        <v>135</v>
      </c>
      <c r="M50" s="44">
        <f t="shared" si="1"/>
        <v>23</v>
      </c>
      <c r="N50" s="61"/>
    </row>
    <row r="51" spans="1:14" s="46" customFormat="1" ht="39" customHeight="1" x14ac:dyDescent="0.3">
      <c r="A51" s="44">
        <v>43</v>
      </c>
      <c r="B51" s="50">
        <v>2610064043</v>
      </c>
      <c r="C51" s="47" t="s">
        <v>647</v>
      </c>
      <c r="D51" s="48" t="s">
        <v>128</v>
      </c>
      <c r="E51" s="48" t="s">
        <v>82</v>
      </c>
      <c r="F51" s="48" t="s">
        <v>129</v>
      </c>
      <c r="G51" s="48" t="s">
        <v>130</v>
      </c>
      <c r="H51" s="48" t="s">
        <v>131</v>
      </c>
      <c r="I51" s="48" t="s">
        <v>132</v>
      </c>
      <c r="J51" s="48" t="s">
        <v>133</v>
      </c>
      <c r="K51" s="48" t="s">
        <v>134</v>
      </c>
      <c r="L51" s="48" t="s">
        <v>135</v>
      </c>
      <c r="M51" s="44">
        <f t="shared" si="1"/>
        <v>23</v>
      </c>
      <c r="N51" s="61"/>
    </row>
    <row r="52" spans="1:14" s="46" customFormat="1" ht="39" customHeight="1" x14ac:dyDescent="0.3">
      <c r="A52" s="44">
        <v>44</v>
      </c>
      <c r="B52" s="50">
        <v>2610064044</v>
      </c>
      <c r="C52" s="47" t="s">
        <v>648</v>
      </c>
      <c r="D52" s="48" t="s">
        <v>128</v>
      </c>
      <c r="E52" s="48" t="s">
        <v>82</v>
      </c>
      <c r="F52" s="48" t="s">
        <v>129</v>
      </c>
      <c r="G52" s="48" t="s">
        <v>130</v>
      </c>
      <c r="H52" s="48" t="s">
        <v>131</v>
      </c>
      <c r="I52" s="48" t="s">
        <v>132</v>
      </c>
      <c r="J52" s="48" t="s">
        <v>133</v>
      </c>
      <c r="K52" s="48" t="s">
        <v>134</v>
      </c>
      <c r="L52" s="48" t="s">
        <v>135</v>
      </c>
      <c r="M52" s="44">
        <f t="shared" si="1"/>
        <v>23</v>
      </c>
      <c r="N52" s="61"/>
    </row>
    <row r="53" spans="1:14" s="46" customFormat="1" ht="39" customHeight="1" x14ac:dyDescent="0.3">
      <c r="A53" s="44">
        <v>45</v>
      </c>
      <c r="B53" s="50">
        <v>2610064045</v>
      </c>
      <c r="C53" s="47" t="s">
        <v>649</v>
      </c>
      <c r="D53" s="48" t="s">
        <v>128</v>
      </c>
      <c r="E53" s="48" t="s">
        <v>82</v>
      </c>
      <c r="F53" s="48" t="s">
        <v>129</v>
      </c>
      <c r="G53" s="48" t="s">
        <v>130</v>
      </c>
      <c r="H53" s="48" t="s">
        <v>131</v>
      </c>
      <c r="I53" s="48" t="s">
        <v>132</v>
      </c>
      <c r="J53" s="48" t="s">
        <v>133</v>
      </c>
      <c r="K53" s="48" t="s">
        <v>134</v>
      </c>
      <c r="L53" s="48" t="s">
        <v>135</v>
      </c>
      <c r="M53" s="44">
        <f t="shared" si="1"/>
        <v>23</v>
      </c>
      <c r="N53" s="61"/>
    </row>
    <row r="54" spans="1:14" s="46" customFormat="1" ht="39" customHeight="1" x14ac:dyDescent="0.3">
      <c r="A54" s="44">
        <v>46</v>
      </c>
      <c r="B54" s="50">
        <v>2610064046</v>
      </c>
      <c r="C54" s="47" t="s">
        <v>650</v>
      </c>
      <c r="D54" s="48" t="s">
        <v>128</v>
      </c>
      <c r="E54" s="48" t="s">
        <v>82</v>
      </c>
      <c r="F54" s="48" t="s">
        <v>129</v>
      </c>
      <c r="G54" s="48" t="s">
        <v>130</v>
      </c>
      <c r="H54" s="48" t="s">
        <v>131</v>
      </c>
      <c r="I54" s="48" t="s">
        <v>132</v>
      </c>
      <c r="J54" s="48" t="s">
        <v>133</v>
      </c>
      <c r="K54" s="48" t="s">
        <v>134</v>
      </c>
      <c r="L54" s="48" t="s">
        <v>135</v>
      </c>
      <c r="M54" s="44">
        <f t="shared" si="1"/>
        <v>23</v>
      </c>
      <c r="N54" s="61"/>
    </row>
    <row r="55" spans="1:14" s="46" customFormat="1" ht="39" customHeight="1" x14ac:dyDescent="0.3">
      <c r="A55" s="44">
        <v>47</v>
      </c>
      <c r="B55" s="50">
        <v>2610064047</v>
      </c>
      <c r="C55" s="47" t="s">
        <v>651</v>
      </c>
      <c r="D55" s="48" t="s">
        <v>128</v>
      </c>
      <c r="E55" s="48" t="s">
        <v>82</v>
      </c>
      <c r="F55" s="48" t="s">
        <v>129</v>
      </c>
      <c r="G55" s="48" t="s">
        <v>130</v>
      </c>
      <c r="H55" s="48" t="s">
        <v>131</v>
      </c>
      <c r="I55" s="48" t="s">
        <v>132</v>
      </c>
      <c r="J55" s="48" t="s">
        <v>133</v>
      </c>
      <c r="K55" s="48" t="s">
        <v>134</v>
      </c>
      <c r="L55" s="48" t="s">
        <v>135</v>
      </c>
      <c r="M55" s="44">
        <f t="shared" si="1"/>
        <v>23</v>
      </c>
      <c r="N55" s="61"/>
    </row>
    <row r="56" spans="1:14" s="46" customFormat="1" ht="39" customHeight="1" x14ac:dyDescent="0.3">
      <c r="A56" s="44">
        <v>48</v>
      </c>
      <c r="B56" s="50">
        <v>2610064048</v>
      </c>
      <c r="C56" s="47" t="s">
        <v>652</v>
      </c>
      <c r="D56" s="48" t="s">
        <v>128</v>
      </c>
      <c r="E56" s="48" t="s">
        <v>82</v>
      </c>
      <c r="F56" s="48" t="s">
        <v>129</v>
      </c>
      <c r="G56" s="48" t="s">
        <v>130</v>
      </c>
      <c r="H56" s="48" t="s">
        <v>131</v>
      </c>
      <c r="I56" s="48" t="s">
        <v>132</v>
      </c>
      <c r="J56" s="48" t="s">
        <v>133</v>
      </c>
      <c r="K56" s="48" t="s">
        <v>134</v>
      </c>
      <c r="L56" s="48" t="s">
        <v>135</v>
      </c>
      <c r="M56" s="44">
        <f t="shared" si="1"/>
        <v>23</v>
      </c>
      <c r="N56" s="61"/>
    </row>
    <row r="57" spans="1:14" s="46" customFormat="1" ht="39" customHeight="1" x14ac:dyDescent="0.3">
      <c r="A57" s="44">
        <v>49</v>
      </c>
      <c r="B57" s="50">
        <v>2610064049</v>
      </c>
      <c r="C57" s="47" t="s">
        <v>653</v>
      </c>
      <c r="D57" s="48" t="s">
        <v>128</v>
      </c>
      <c r="E57" s="48" t="s">
        <v>82</v>
      </c>
      <c r="F57" s="48" t="s">
        <v>129</v>
      </c>
      <c r="G57" s="48" t="s">
        <v>130</v>
      </c>
      <c r="H57" s="48" t="s">
        <v>131</v>
      </c>
      <c r="I57" s="48" t="s">
        <v>132</v>
      </c>
      <c r="J57" s="48" t="s">
        <v>133</v>
      </c>
      <c r="K57" s="48" t="s">
        <v>134</v>
      </c>
      <c r="L57" s="48" t="s">
        <v>135</v>
      </c>
      <c r="M57" s="44">
        <f t="shared" si="1"/>
        <v>23</v>
      </c>
      <c r="N57" s="61"/>
    </row>
    <row r="58" spans="1:14" s="46" customFormat="1" ht="39" customHeight="1" x14ac:dyDescent="0.3">
      <c r="A58" s="44">
        <v>50</v>
      </c>
      <c r="B58" s="50">
        <v>2610064050</v>
      </c>
      <c r="C58" s="47" t="s">
        <v>654</v>
      </c>
      <c r="D58" s="48" t="s">
        <v>128</v>
      </c>
      <c r="E58" s="48" t="s">
        <v>82</v>
      </c>
      <c r="F58" s="48" t="s">
        <v>129</v>
      </c>
      <c r="G58" s="48" t="s">
        <v>130</v>
      </c>
      <c r="H58" s="48" t="s">
        <v>131</v>
      </c>
      <c r="I58" s="48" t="s">
        <v>132</v>
      </c>
      <c r="J58" s="48" t="s">
        <v>133</v>
      </c>
      <c r="K58" s="48" t="s">
        <v>134</v>
      </c>
      <c r="L58" s="48" t="s">
        <v>135</v>
      </c>
      <c r="M58" s="44">
        <f t="shared" si="1"/>
        <v>23</v>
      </c>
      <c r="N58" s="61"/>
    </row>
    <row r="59" spans="1:14" s="46" customFormat="1" ht="39" customHeight="1" x14ac:dyDescent="0.3">
      <c r="A59" s="44">
        <v>51</v>
      </c>
      <c r="B59" s="50">
        <v>2610064051</v>
      </c>
      <c r="C59" s="47" t="s">
        <v>655</v>
      </c>
      <c r="D59" s="48" t="s">
        <v>128</v>
      </c>
      <c r="E59" s="48" t="s">
        <v>82</v>
      </c>
      <c r="F59" s="48" t="s">
        <v>129</v>
      </c>
      <c r="G59" s="48" t="s">
        <v>130</v>
      </c>
      <c r="H59" s="48" t="s">
        <v>131</v>
      </c>
      <c r="I59" s="48" t="s">
        <v>132</v>
      </c>
      <c r="J59" s="48" t="s">
        <v>133</v>
      </c>
      <c r="K59" s="48" t="s">
        <v>134</v>
      </c>
      <c r="L59" s="48" t="s">
        <v>135</v>
      </c>
      <c r="M59" s="44">
        <f t="shared" si="1"/>
        <v>23</v>
      </c>
      <c r="N59" s="61"/>
    </row>
    <row r="60" spans="1:14" s="46" customFormat="1" ht="39" customHeight="1" x14ac:dyDescent="0.3">
      <c r="A60" s="44">
        <v>52</v>
      </c>
      <c r="B60" s="50">
        <v>2610064052</v>
      </c>
      <c r="C60" s="47" t="s">
        <v>656</v>
      </c>
      <c r="D60" s="48" t="s">
        <v>128</v>
      </c>
      <c r="E60" s="48" t="s">
        <v>82</v>
      </c>
      <c r="F60" s="48" t="s">
        <v>129</v>
      </c>
      <c r="G60" s="48" t="s">
        <v>130</v>
      </c>
      <c r="H60" s="48" t="s">
        <v>131</v>
      </c>
      <c r="I60" s="48" t="s">
        <v>132</v>
      </c>
      <c r="J60" s="48" t="s">
        <v>133</v>
      </c>
      <c r="K60" s="48" t="s">
        <v>134</v>
      </c>
      <c r="L60" s="48" t="s">
        <v>135</v>
      </c>
      <c r="M60" s="44">
        <f t="shared" si="1"/>
        <v>23</v>
      </c>
      <c r="N60" s="61"/>
    </row>
    <row r="61" spans="1:14" s="46" customFormat="1" ht="39" customHeight="1" x14ac:dyDescent="0.3">
      <c r="A61" s="44">
        <v>53</v>
      </c>
      <c r="B61" s="50">
        <v>2610064053</v>
      </c>
      <c r="C61" s="47" t="s">
        <v>657</v>
      </c>
      <c r="D61" s="48" t="s">
        <v>128</v>
      </c>
      <c r="E61" s="48" t="s">
        <v>82</v>
      </c>
      <c r="F61" s="48" t="s">
        <v>129</v>
      </c>
      <c r="G61" s="48" t="s">
        <v>130</v>
      </c>
      <c r="H61" s="48" t="s">
        <v>131</v>
      </c>
      <c r="I61" s="48" t="s">
        <v>132</v>
      </c>
      <c r="J61" s="48" t="s">
        <v>133</v>
      </c>
      <c r="K61" s="48" t="s">
        <v>134</v>
      </c>
      <c r="L61" s="48" t="s">
        <v>135</v>
      </c>
      <c r="M61" s="44"/>
      <c r="N61" s="61"/>
    </row>
    <row r="62" spans="1:14" s="46" customFormat="1" ht="39" customHeight="1" x14ac:dyDescent="0.3">
      <c r="A62" s="44">
        <v>54</v>
      </c>
      <c r="B62" s="50">
        <v>2610064054</v>
      </c>
      <c r="C62" s="47" t="s">
        <v>658</v>
      </c>
      <c r="D62" s="48" t="s">
        <v>128</v>
      </c>
      <c r="E62" s="48" t="s">
        <v>82</v>
      </c>
      <c r="F62" s="48" t="s">
        <v>129</v>
      </c>
      <c r="G62" s="48" t="s">
        <v>130</v>
      </c>
      <c r="H62" s="48" t="s">
        <v>131</v>
      </c>
      <c r="I62" s="48" t="s">
        <v>132</v>
      </c>
      <c r="J62" s="48" t="s">
        <v>133</v>
      </c>
      <c r="K62" s="48" t="s">
        <v>134</v>
      </c>
      <c r="L62" s="48" t="s">
        <v>135</v>
      </c>
      <c r="M62" s="44">
        <f t="shared" ref="M62:M85" si="2">$M$8-SUMIF(D62:L62,"",$D$8:$L$8)</f>
        <v>23</v>
      </c>
      <c r="N62" s="61"/>
    </row>
    <row r="63" spans="1:14" s="46" customFormat="1" ht="39" customHeight="1" x14ac:dyDescent="0.3">
      <c r="A63" s="44">
        <v>55</v>
      </c>
      <c r="B63" s="50">
        <v>2610064055</v>
      </c>
      <c r="C63" s="47" t="s">
        <v>659</v>
      </c>
      <c r="D63" s="48" t="s">
        <v>128</v>
      </c>
      <c r="E63" s="48" t="s">
        <v>82</v>
      </c>
      <c r="F63" s="48" t="s">
        <v>129</v>
      </c>
      <c r="G63" s="48" t="s">
        <v>130</v>
      </c>
      <c r="H63" s="48" t="s">
        <v>131</v>
      </c>
      <c r="I63" s="48" t="s">
        <v>132</v>
      </c>
      <c r="J63" s="48" t="s">
        <v>133</v>
      </c>
      <c r="K63" s="48" t="s">
        <v>134</v>
      </c>
      <c r="L63" s="48" t="s">
        <v>135</v>
      </c>
      <c r="M63" s="44">
        <f t="shared" si="2"/>
        <v>23</v>
      </c>
      <c r="N63" s="61"/>
    </row>
    <row r="64" spans="1:14" s="46" customFormat="1" ht="39" customHeight="1" x14ac:dyDescent="0.3">
      <c r="A64" s="44">
        <v>56</v>
      </c>
      <c r="B64" s="50">
        <v>2610064056</v>
      </c>
      <c r="C64" s="47" t="s">
        <v>660</v>
      </c>
      <c r="D64" s="48" t="s">
        <v>128</v>
      </c>
      <c r="E64" s="48" t="s">
        <v>82</v>
      </c>
      <c r="F64" s="48" t="s">
        <v>129</v>
      </c>
      <c r="G64" s="48" t="s">
        <v>130</v>
      </c>
      <c r="H64" s="48" t="s">
        <v>131</v>
      </c>
      <c r="I64" s="48" t="s">
        <v>132</v>
      </c>
      <c r="J64" s="48" t="s">
        <v>133</v>
      </c>
      <c r="K64" s="48" t="s">
        <v>134</v>
      </c>
      <c r="L64" s="48" t="s">
        <v>135</v>
      </c>
      <c r="M64" s="44">
        <f t="shared" si="2"/>
        <v>23</v>
      </c>
      <c r="N64" s="61"/>
    </row>
    <row r="65" spans="1:14" s="46" customFormat="1" ht="39" customHeight="1" x14ac:dyDescent="0.3">
      <c r="A65" s="44">
        <v>57</v>
      </c>
      <c r="B65" s="50">
        <v>2610064057</v>
      </c>
      <c r="C65" s="47" t="s">
        <v>661</v>
      </c>
      <c r="D65" s="48" t="s">
        <v>128</v>
      </c>
      <c r="E65" s="48" t="s">
        <v>82</v>
      </c>
      <c r="F65" s="48" t="s">
        <v>129</v>
      </c>
      <c r="G65" s="48" t="s">
        <v>130</v>
      </c>
      <c r="H65" s="48" t="s">
        <v>131</v>
      </c>
      <c r="I65" s="48" t="s">
        <v>132</v>
      </c>
      <c r="J65" s="48" t="s">
        <v>133</v>
      </c>
      <c r="K65" s="48" t="s">
        <v>134</v>
      </c>
      <c r="L65" s="48" t="s">
        <v>135</v>
      </c>
      <c r="M65" s="44">
        <f t="shared" si="2"/>
        <v>23</v>
      </c>
      <c r="N65" s="61"/>
    </row>
    <row r="66" spans="1:14" s="46" customFormat="1" ht="39" customHeight="1" x14ac:dyDescent="0.3">
      <c r="A66" s="44">
        <v>58</v>
      </c>
      <c r="B66" s="50">
        <v>2610064058</v>
      </c>
      <c r="C66" s="47" t="s">
        <v>662</v>
      </c>
      <c r="D66" s="48" t="s">
        <v>128</v>
      </c>
      <c r="E66" s="48" t="s">
        <v>82</v>
      </c>
      <c r="F66" s="48" t="s">
        <v>129</v>
      </c>
      <c r="G66" s="48" t="s">
        <v>130</v>
      </c>
      <c r="H66" s="48" t="s">
        <v>131</v>
      </c>
      <c r="I66" s="48" t="s">
        <v>132</v>
      </c>
      <c r="J66" s="48" t="s">
        <v>133</v>
      </c>
      <c r="K66" s="48" t="s">
        <v>134</v>
      </c>
      <c r="L66" s="48" t="s">
        <v>135</v>
      </c>
      <c r="M66" s="44">
        <f t="shared" si="2"/>
        <v>23</v>
      </c>
      <c r="N66" s="61"/>
    </row>
    <row r="67" spans="1:14" s="46" customFormat="1" ht="39" customHeight="1" x14ac:dyDescent="0.3">
      <c r="A67" s="44">
        <v>59</v>
      </c>
      <c r="B67" s="50">
        <v>2610064059</v>
      </c>
      <c r="C67" s="47" t="s">
        <v>663</v>
      </c>
      <c r="D67" s="48" t="s">
        <v>128</v>
      </c>
      <c r="E67" s="48" t="s">
        <v>82</v>
      </c>
      <c r="F67" s="48" t="s">
        <v>129</v>
      </c>
      <c r="G67" s="48" t="s">
        <v>130</v>
      </c>
      <c r="H67" s="48" t="s">
        <v>131</v>
      </c>
      <c r="I67" s="48" t="s">
        <v>132</v>
      </c>
      <c r="J67" s="48" t="s">
        <v>133</v>
      </c>
      <c r="K67" s="48" t="s">
        <v>134</v>
      </c>
      <c r="L67" s="48" t="s">
        <v>135</v>
      </c>
      <c r="M67" s="44">
        <f t="shared" si="2"/>
        <v>23</v>
      </c>
      <c r="N67" s="61"/>
    </row>
    <row r="68" spans="1:14" s="46" customFormat="1" ht="39" customHeight="1" x14ac:dyDescent="0.3">
      <c r="A68" s="44">
        <v>60</v>
      </c>
      <c r="B68" s="50">
        <v>2610064060</v>
      </c>
      <c r="C68" s="47" t="s">
        <v>664</v>
      </c>
      <c r="D68" s="48" t="s">
        <v>128</v>
      </c>
      <c r="E68" s="48" t="s">
        <v>82</v>
      </c>
      <c r="F68" s="48" t="s">
        <v>129</v>
      </c>
      <c r="G68" s="48" t="s">
        <v>130</v>
      </c>
      <c r="H68" s="48" t="s">
        <v>131</v>
      </c>
      <c r="I68" s="48" t="s">
        <v>132</v>
      </c>
      <c r="J68" s="48" t="s">
        <v>133</v>
      </c>
      <c r="K68" s="48" t="s">
        <v>134</v>
      </c>
      <c r="L68" s="48" t="s">
        <v>135</v>
      </c>
      <c r="M68" s="44">
        <f t="shared" si="2"/>
        <v>23</v>
      </c>
      <c r="N68" s="61"/>
    </row>
    <row r="69" spans="1:14" s="46" customFormat="1" ht="39" customHeight="1" x14ac:dyDescent="0.3">
      <c r="A69" s="44">
        <v>61</v>
      </c>
      <c r="B69" s="50">
        <v>2610064061</v>
      </c>
      <c r="C69" s="47" t="s">
        <v>665</v>
      </c>
      <c r="D69" s="48" t="s">
        <v>128</v>
      </c>
      <c r="E69" s="48" t="s">
        <v>82</v>
      </c>
      <c r="F69" s="48" t="s">
        <v>129</v>
      </c>
      <c r="G69" s="48" t="s">
        <v>130</v>
      </c>
      <c r="H69" s="48" t="s">
        <v>131</v>
      </c>
      <c r="I69" s="48" t="s">
        <v>132</v>
      </c>
      <c r="J69" s="48" t="s">
        <v>133</v>
      </c>
      <c r="K69" s="48" t="s">
        <v>134</v>
      </c>
      <c r="L69" s="48" t="s">
        <v>135</v>
      </c>
      <c r="M69" s="44">
        <f t="shared" si="2"/>
        <v>23</v>
      </c>
      <c r="N69" s="61"/>
    </row>
    <row r="70" spans="1:14" s="46" customFormat="1" ht="39" customHeight="1" x14ac:dyDescent="0.3">
      <c r="A70" s="44">
        <v>62</v>
      </c>
      <c r="B70" s="50">
        <v>2610064062</v>
      </c>
      <c r="C70" s="47" t="s">
        <v>666</v>
      </c>
      <c r="D70" s="48" t="s">
        <v>128</v>
      </c>
      <c r="E70" s="48" t="s">
        <v>82</v>
      </c>
      <c r="F70" s="48" t="s">
        <v>129</v>
      </c>
      <c r="G70" s="48" t="s">
        <v>130</v>
      </c>
      <c r="H70" s="48" t="s">
        <v>131</v>
      </c>
      <c r="I70" s="48" t="s">
        <v>132</v>
      </c>
      <c r="J70" s="48" t="s">
        <v>133</v>
      </c>
      <c r="K70" s="48" t="s">
        <v>134</v>
      </c>
      <c r="L70" s="48" t="s">
        <v>135</v>
      </c>
      <c r="M70" s="44">
        <f t="shared" si="2"/>
        <v>23</v>
      </c>
      <c r="N70" s="61"/>
    </row>
    <row r="71" spans="1:14" s="46" customFormat="1" ht="39" customHeight="1" x14ac:dyDescent="0.3">
      <c r="A71" s="44">
        <v>63</v>
      </c>
      <c r="B71" s="50">
        <v>2610064063</v>
      </c>
      <c r="C71" s="47" t="s">
        <v>667</v>
      </c>
      <c r="D71" s="48" t="s">
        <v>128</v>
      </c>
      <c r="E71" s="48" t="s">
        <v>82</v>
      </c>
      <c r="F71" s="48" t="s">
        <v>129</v>
      </c>
      <c r="G71" s="48" t="s">
        <v>130</v>
      </c>
      <c r="H71" s="48" t="s">
        <v>131</v>
      </c>
      <c r="I71" s="48" t="s">
        <v>132</v>
      </c>
      <c r="J71" s="48" t="s">
        <v>133</v>
      </c>
      <c r="K71" s="48" t="s">
        <v>134</v>
      </c>
      <c r="L71" s="48" t="s">
        <v>135</v>
      </c>
      <c r="M71" s="44">
        <f t="shared" si="2"/>
        <v>23</v>
      </c>
      <c r="N71" s="61"/>
    </row>
    <row r="72" spans="1:14" s="46" customFormat="1" ht="39" customHeight="1" x14ac:dyDescent="0.3">
      <c r="A72" s="44">
        <v>64</v>
      </c>
      <c r="B72" s="50">
        <v>2610064064</v>
      </c>
      <c r="C72" s="47" t="s">
        <v>668</v>
      </c>
      <c r="D72" s="48" t="s">
        <v>128</v>
      </c>
      <c r="E72" s="48" t="s">
        <v>82</v>
      </c>
      <c r="F72" s="48" t="s">
        <v>129</v>
      </c>
      <c r="G72" s="48" t="s">
        <v>130</v>
      </c>
      <c r="H72" s="48" t="s">
        <v>131</v>
      </c>
      <c r="I72" s="48" t="s">
        <v>132</v>
      </c>
      <c r="J72" s="48" t="s">
        <v>133</v>
      </c>
      <c r="K72" s="48" t="s">
        <v>134</v>
      </c>
      <c r="L72" s="48" t="s">
        <v>135</v>
      </c>
      <c r="M72" s="44">
        <f t="shared" si="2"/>
        <v>23</v>
      </c>
      <c r="N72" s="61"/>
    </row>
    <row r="73" spans="1:14" s="46" customFormat="1" ht="39" customHeight="1" x14ac:dyDescent="0.3">
      <c r="A73" s="44">
        <v>65</v>
      </c>
      <c r="B73" s="50">
        <v>2610064065</v>
      </c>
      <c r="C73" s="47" t="s">
        <v>669</v>
      </c>
      <c r="D73" s="48" t="s">
        <v>128</v>
      </c>
      <c r="E73" s="48" t="s">
        <v>82</v>
      </c>
      <c r="F73" s="48" t="s">
        <v>129</v>
      </c>
      <c r="G73" s="48" t="s">
        <v>130</v>
      </c>
      <c r="H73" s="48" t="s">
        <v>131</v>
      </c>
      <c r="I73" s="48" t="s">
        <v>132</v>
      </c>
      <c r="J73" s="48" t="s">
        <v>133</v>
      </c>
      <c r="K73" s="48" t="s">
        <v>134</v>
      </c>
      <c r="L73" s="48" t="s">
        <v>135</v>
      </c>
      <c r="M73" s="44">
        <f t="shared" si="2"/>
        <v>23</v>
      </c>
      <c r="N73" s="61"/>
    </row>
    <row r="74" spans="1:14" s="46" customFormat="1" ht="39" customHeight="1" x14ac:dyDescent="0.3">
      <c r="A74" s="44">
        <v>66</v>
      </c>
      <c r="B74" s="50">
        <v>2610064066</v>
      </c>
      <c r="C74" s="47" t="s">
        <v>670</v>
      </c>
      <c r="D74" s="48" t="s">
        <v>128</v>
      </c>
      <c r="E74" s="48" t="s">
        <v>82</v>
      </c>
      <c r="F74" s="48" t="s">
        <v>129</v>
      </c>
      <c r="G74" s="48" t="s">
        <v>130</v>
      </c>
      <c r="H74" s="48" t="s">
        <v>131</v>
      </c>
      <c r="I74" s="48" t="s">
        <v>132</v>
      </c>
      <c r="J74" s="48" t="s">
        <v>133</v>
      </c>
      <c r="K74" s="48" t="s">
        <v>134</v>
      </c>
      <c r="L74" s="48" t="s">
        <v>135</v>
      </c>
      <c r="M74" s="44">
        <f t="shared" si="2"/>
        <v>23</v>
      </c>
      <c r="N74" s="61"/>
    </row>
    <row r="75" spans="1:14" s="46" customFormat="1" ht="39" customHeight="1" x14ac:dyDescent="0.3">
      <c r="A75" s="44">
        <v>67</v>
      </c>
      <c r="B75" s="50">
        <v>2610064067</v>
      </c>
      <c r="C75" s="47" t="s">
        <v>671</v>
      </c>
      <c r="D75" s="48" t="s">
        <v>128</v>
      </c>
      <c r="E75" s="48" t="s">
        <v>82</v>
      </c>
      <c r="F75" s="48" t="s">
        <v>129</v>
      </c>
      <c r="G75" s="48" t="s">
        <v>130</v>
      </c>
      <c r="H75" s="48" t="s">
        <v>131</v>
      </c>
      <c r="I75" s="48" t="s">
        <v>132</v>
      </c>
      <c r="J75" s="48" t="s">
        <v>133</v>
      </c>
      <c r="K75" s="48" t="s">
        <v>134</v>
      </c>
      <c r="L75" s="48" t="s">
        <v>135</v>
      </c>
      <c r="M75" s="44">
        <f t="shared" si="2"/>
        <v>23</v>
      </c>
      <c r="N75" s="61"/>
    </row>
    <row r="76" spans="1:14" s="46" customFormat="1" ht="39" customHeight="1" x14ac:dyDescent="0.3">
      <c r="A76" s="44">
        <v>68</v>
      </c>
      <c r="B76" s="50">
        <v>2610064068</v>
      </c>
      <c r="C76" s="47" t="s">
        <v>672</v>
      </c>
      <c r="D76" s="48" t="s">
        <v>128</v>
      </c>
      <c r="E76" s="48" t="s">
        <v>82</v>
      </c>
      <c r="F76" s="48" t="s">
        <v>129</v>
      </c>
      <c r="G76" s="48" t="s">
        <v>130</v>
      </c>
      <c r="H76" s="48" t="s">
        <v>131</v>
      </c>
      <c r="I76" s="48" t="s">
        <v>132</v>
      </c>
      <c r="J76" s="48" t="s">
        <v>133</v>
      </c>
      <c r="K76" s="48" t="s">
        <v>134</v>
      </c>
      <c r="L76" s="48" t="s">
        <v>135</v>
      </c>
      <c r="M76" s="44">
        <f t="shared" si="2"/>
        <v>23</v>
      </c>
      <c r="N76" s="61"/>
    </row>
    <row r="77" spans="1:14" s="46" customFormat="1" ht="39" customHeight="1" x14ac:dyDescent="0.3">
      <c r="A77" s="44">
        <v>69</v>
      </c>
      <c r="B77" s="50">
        <v>2610064069</v>
      </c>
      <c r="C77" s="47" t="s">
        <v>673</v>
      </c>
      <c r="D77" s="48" t="s">
        <v>128</v>
      </c>
      <c r="E77" s="48" t="s">
        <v>82</v>
      </c>
      <c r="F77" s="48" t="s">
        <v>129</v>
      </c>
      <c r="G77" s="48" t="s">
        <v>130</v>
      </c>
      <c r="H77" s="48" t="s">
        <v>131</v>
      </c>
      <c r="I77" s="48" t="s">
        <v>132</v>
      </c>
      <c r="J77" s="48" t="s">
        <v>133</v>
      </c>
      <c r="K77" s="48" t="s">
        <v>134</v>
      </c>
      <c r="L77" s="48" t="s">
        <v>135</v>
      </c>
      <c r="M77" s="44">
        <f t="shared" si="2"/>
        <v>23</v>
      </c>
      <c r="N77" s="61"/>
    </row>
    <row r="78" spans="1:14" s="46" customFormat="1" ht="39" customHeight="1" x14ac:dyDescent="0.3">
      <c r="A78" s="44">
        <v>70</v>
      </c>
      <c r="B78" s="50">
        <v>2610064070</v>
      </c>
      <c r="C78" s="47" t="s">
        <v>674</v>
      </c>
      <c r="D78" s="48" t="s">
        <v>128</v>
      </c>
      <c r="E78" s="48" t="s">
        <v>82</v>
      </c>
      <c r="F78" s="48" t="s">
        <v>129</v>
      </c>
      <c r="G78" s="48" t="s">
        <v>130</v>
      </c>
      <c r="H78" s="48" t="s">
        <v>131</v>
      </c>
      <c r="I78" s="48" t="s">
        <v>132</v>
      </c>
      <c r="J78" s="48" t="s">
        <v>133</v>
      </c>
      <c r="K78" s="48" t="s">
        <v>134</v>
      </c>
      <c r="L78" s="48" t="s">
        <v>135</v>
      </c>
      <c r="M78" s="44">
        <f t="shared" si="2"/>
        <v>23</v>
      </c>
      <c r="N78" s="61"/>
    </row>
    <row r="79" spans="1:14" s="46" customFormat="1" ht="39" customHeight="1" x14ac:dyDescent="0.3">
      <c r="A79" s="44">
        <v>71</v>
      </c>
      <c r="B79" s="50">
        <v>2610064071</v>
      </c>
      <c r="C79" s="47" t="s">
        <v>675</v>
      </c>
      <c r="D79" s="48" t="s">
        <v>128</v>
      </c>
      <c r="E79" s="48" t="s">
        <v>82</v>
      </c>
      <c r="F79" s="48" t="s">
        <v>129</v>
      </c>
      <c r="G79" s="48" t="s">
        <v>130</v>
      </c>
      <c r="H79" s="48" t="s">
        <v>131</v>
      </c>
      <c r="I79" s="48" t="s">
        <v>132</v>
      </c>
      <c r="J79" s="48" t="s">
        <v>133</v>
      </c>
      <c r="K79" s="48" t="s">
        <v>134</v>
      </c>
      <c r="L79" s="48" t="s">
        <v>135</v>
      </c>
      <c r="M79" s="44">
        <f t="shared" si="2"/>
        <v>23</v>
      </c>
      <c r="N79" s="61"/>
    </row>
    <row r="80" spans="1:14" s="46" customFormat="1" ht="39" customHeight="1" x14ac:dyDescent="0.3">
      <c r="A80" s="44">
        <v>72</v>
      </c>
      <c r="B80" s="50">
        <v>2610064072</v>
      </c>
      <c r="C80" s="47" t="s">
        <v>676</v>
      </c>
      <c r="D80" s="48" t="s">
        <v>128</v>
      </c>
      <c r="E80" s="48" t="s">
        <v>82</v>
      </c>
      <c r="F80" s="48" t="s">
        <v>129</v>
      </c>
      <c r="G80" s="48" t="s">
        <v>130</v>
      </c>
      <c r="H80" s="48" t="s">
        <v>131</v>
      </c>
      <c r="I80" s="48" t="s">
        <v>132</v>
      </c>
      <c r="J80" s="48" t="s">
        <v>133</v>
      </c>
      <c r="K80" s="48" t="s">
        <v>134</v>
      </c>
      <c r="L80" s="48" t="s">
        <v>135</v>
      </c>
      <c r="M80" s="44">
        <f t="shared" si="2"/>
        <v>23</v>
      </c>
      <c r="N80" s="61"/>
    </row>
    <row r="81" spans="1:14" s="46" customFormat="1" ht="39" customHeight="1" x14ac:dyDescent="0.3">
      <c r="A81" s="44">
        <v>73</v>
      </c>
      <c r="B81" s="50">
        <v>2610064073</v>
      </c>
      <c r="C81" s="47" t="s">
        <v>677</v>
      </c>
      <c r="D81" s="48" t="s">
        <v>128</v>
      </c>
      <c r="E81" s="48" t="s">
        <v>82</v>
      </c>
      <c r="F81" s="48" t="s">
        <v>129</v>
      </c>
      <c r="G81" s="48" t="s">
        <v>130</v>
      </c>
      <c r="H81" s="48" t="s">
        <v>131</v>
      </c>
      <c r="I81" s="48" t="s">
        <v>132</v>
      </c>
      <c r="J81" s="48" t="s">
        <v>133</v>
      </c>
      <c r="K81" s="48" t="s">
        <v>134</v>
      </c>
      <c r="L81" s="48" t="s">
        <v>135</v>
      </c>
      <c r="M81" s="44">
        <f t="shared" si="2"/>
        <v>23</v>
      </c>
      <c r="N81" s="61"/>
    </row>
    <row r="82" spans="1:14" s="46" customFormat="1" ht="39" customHeight="1" x14ac:dyDescent="0.3">
      <c r="A82" s="44">
        <v>74</v>
      </c>
      <c r="B82" s="50">
        <v>2610064074</v>
      </c>
      <c r="C82" s="47" t="s">
        <v>678</v>
      </c>
      <c r="D82" s="48" t="s">
        <v>128</v>
      </c>
      <c r="E82" s="48" t="s">
        <v>82</v>
      </c>
      <c r="F82" s="48" t="s">
        <v>129</v>
      </c>
      <c r="G82" s="48" t="s">
        <v>130</v>
      </c>
      <c r="H82" s="48" t="s">
        <v>131</v>
      </c>
      <c r="I82" s="48" t="s">
        <v>132</v>
      </c>
      <c r="J82" s="48" t="s">
        <v>133</v>
      </c>
      <c r="K82" s="48" t="s">
        <v>134</v>
      </c>
      <c r="L82" s="48" t="s">
        <v>135</v>
      </c>
      <c r="M82" s="44">
        <f t="shared" si="2"/>
        <v>23</v>
      </c>
      <c r="N82" s="61"/>
    </row>
    <row r="83" spans="1:14" s="46" customFormat="1" ht="39" customHeight="1" x14ac:dyDescent="0.3">
      <c r="A83" s="44">
        <v>75</v>
      </c>
      <c r="B83" s="50">
        <v>2610064075</v>
      </c>
      <c r="C83" s="47" t="s">
        <v>679</v>
      </c>
      <c r="D83" s="48" t="s">
        <v>128</v>
      </c>
      <c r="E83" s="48" t="s">
        <v>82</v>
      </c>
      <c r="F83" s="48" t="s">
        <v>129</v>
      </c>
      <c r="G83" s="48" t="s">
        <v>130</v>
      </c>
      <c r="H83" s="48" t="s">
        <v>131</v>
      </c>
      <c r="I83" s="48" t="s">
        <v>132</v>
      </c>
      <c r="J83" s="48" t="s">
        <v>133</v>
      </c>
      <c r="K83" s="48" t="s">
        <v>134</v>
      </c>
      <c r="L83" s="48" t="s">
        <v>135</v>
      </c>
      <c r="M83" s="44">
        <f t="shared" si="2"/>
        <v>23</v>
      </c>
      <c r="N83" s="61"/>
    </row>
    <row r="84" spans="1:14" s="46" customFormat="1" ht="39" customHeight="1" x14ac:dyDescent="0.3">
      <c r="A84" s="44">
        <v>76</v>
      </c>
      <c r="B84" s="50">
        <v>2610064076</v>
      </c>
      <c r="C84" s="47" t="s">
        <v>680</v>
      </c>
      <c r="D84" s="48" t="s">
        <v>128</v>
      </c>
      <c r="E84" s="48" t="s">
        <v>82</v>
      </c>
      <c r="F84" s="48" t="s">
        <v>129</v>
      </c>
      <c r="G84" s="48" t="s">
        <v>130</v>
      </c>
      <c r="H84" s="48" t="s">
        <v>131</v>
      </c>
      <c r="I84" s="48" t="s">
        <v>132</v>
      </c>
      <c r="J84" s="48" t="s">
        <v>133</v>
      </c>
      <c r="K84" s="48" t="s">
        <v>134</v>
      </c>
      <c r="L84" s="48" t="s">
        <v>135</v>
      </c>
      <c r="M84" s="44">
        <f t="shared" si="2"/>
        <v>23</v>
      </c>
      <c r="N84" s="61"/>
    </row>
    <row r="85" spans="1:14" s="46" customFormat="1" ht="39" customHeight="1" x14ac:dyDescent="0.3">
      <c r="A85" s="44">
        <v>77</v>
      </c>
      <c r="B85" s="50">
        <v>2610064077</v>
      </c>
      <c r="C85" s="47" t="s">
        <v>681</v>
      </c>
      <c r="D85" s="48" t="s">
        <v>128</v>
      </c>
      <c r="E85" s="48" t="s">
        <v>82</v>
      </c>
      <c r="F85" s="48" t="s">
        <v>129</v>
      </c>
      <c r="G85" s="48" t="s">
        <v>130</v>
      </c>
      <c r="H85" s="48" t="s">
        <v>131</v>
      </c>
      <c r="I85" s="48" t="s">
        <v>132</v>
      </c>
      <c r="J85" s="48" t="s">
        <v>133</v>
      </c>
      <c r="K85" s="48" t="s">
        <v>134</v>
      </c>
      <c r="L85" s="48" t="s">
        <v>135</v>
      </c>
      <c r="M85" s="44">
        <f t="shared" si="2"/>
        <v>23</v>
      </c>
      <c r="N85" s="61"/>
    </row>
    <row r="86" spans="1:14" s="46" customFormat="1" ht="39" customHeight="1" x14ac:dyDescent="0.3">
      <c r="A86" s="44">
        <v>78</v>
      </c>
      <c r="B86" s="50"/>
      <c r="C86" s="47"/>
      <c r="D86" s="48"/>
      <c r="E86" s="48"/>
      <c r="F86" s="48"/>
      <c r="G86" s="48"/>
      <c r="H86" s="48"/>
      <c r="I86" s="48"/>
      <c r="J86" s="48"/>
      <c r="K86" s="48"/>
      <c r="L86" s="48"/>
      <c r="M86" s="44"/>
      <c r="N86" s="61"/>
    </row>
    <row r="87" spans="1:14" s="46" customFormat="1" ht="39" customHeight="1" x14ac:dyDescent="0.3">
      <c r="A87" s="44">
        <v>79</v>
      </c>
      <c r="B87" s="50"/>
      <c r="C87" s="47"/>
      <c r="D87" s="48"/>
      <c r="E87" s="48"/>
      <c r="F87" s="48"/>
      <c r="G87" s="48"/>
      <c r="H87" s="48"/>
      <c r="I87" s="48"/>
      <c r="J87" s="48"/>
      <c r="K87" s="48"/>
      <c r="L87" s="48"/>
      <c r="M87" s="44"/>
      <c r="N87" s="61"/>
    </row>
    <row r="88" spans="1:14" s="46" customFormat="1" ht="39" customHeight="1" x14ac:dyDescent="0.3">
      <c r="A88" s="44">
        <v>80</v>
      </c>
      <c r="B88" s="50"/>
      <c r="C88" s="47"/>
      <c r="D88" s="48"/>
      <c r="E88" s="48"/>
      <c r="F88" s="48"/>
      <c r="G88" s="48"/>
      <c r="H88" s="48"/>
      <c r="I88" s="48"/>
      <c r="J88" s="48"/>
      <c r="K88" s="48"/>
      <c r="L88" s="48"/>
      <c r="M88" s="44"/>
      <c r="N88" s="61"/>
    </row>
    <row r="89" spans="1:14" x14ac:dyDescent="0.3">
      <c r="G89" s="86" t="s">
        <v>206</v>
      </c>
      <c r="H89" s="86"/>
      <c r="I89" s="86"/>
      <c r="J89" s="86"/>
      <c r="K89" s="86"/>
      <c r="L89" s="86"/>
      <c r="M89" s="86"/>
      <c r="N89" s="86"/>
    </row>
    <row r="90" spans="1:14" x14ac:dyDescent="0.3">
      <c r="G90" s="87" t="s">
        <v>61</v>
      </c>
      <c r="H90" s="87"/>
      <c r="I90" s="87"/>
      <c r="J90" s="87"/>
      <c r="K90" s="87"/>
      <c r="L90" s="87"/>
      <c r="M90" s="87"/>
      <c r="N90" s="87"/>
    </row>
    <row r="91" spans="1:14" x14ac:dyDescent="0.3">
      <c r="J91" s="37"/>
    </row>
    <row r="92" spans="1:14" x14ac:dyDescent="0.3">
      <c r="J92" s="37"/>
    </row>
    <row r="93" spans="1:14" x14ac:dyDescent="0.3">
      <c r="J93" s="37"/>
    </row>
    <row r="94" spans="1:14" x14ac:dyDescent="0.3">
      <c r="J94" s="37"/>
    </row>
    <row r="95" spans="1:14" x14ac:dyDescent="0.3">
      <c r="J95" s="37"/>
    </row>
    <row r="96" spans="1:14" x14ac:dyDescent="0.3">
      <c r="J96" s="37"/>
    </row>
    <row r="97" spans="10:10" x14ac:dyDescent="0.3">
      <c r="J97" s="37"/>
    </row>
    <row r="98" spans="10:10" x14ac:dyDescent="0.3">
      <c r="J98" s="37"/>
    </row>
    <row r="99" spans="10:10" x14ac:dyDescent="0.3">
      <c r="J99" s="37"/>
    </row>
    <row r="100" spans="10:10" x14ac:dyDescent="0.3">
      <c r="J100" s="37"/>
    </row>
    <row r="101" spans="10:10" x14ac:dyDescent="0.3">
      <c r="J101" s="37"/>
    </row>
    <row r="102" spans="10:10" x14ac:dyDescent="0.3">
      <c r="J102" s="37"/>
    </row>
    <row r="103" spans="10:10" x14ac:dyDescent="0.3">
      <c r="J103" s="37"/>
    </row>
    <row r="104" spans="10:10" x14ac:dyDescent="0.3">
      <c r="J104" s="37"/>
    </row>
    <row r="105" spans="10:10" x14ac:dyDescent="0.3">
      <c r="J105" s="37"/>
    </row>
    <row r="106" spans="10:10" x14ac:dyDescent="0.3">
      <c r="J106" s="37"/>
    </row>
    <row r="107" spans="10:10" x14ac:dyDescent="0.3">
      <c r="J107" s="37"/>
    </row>
    <row r="108" spans="10:10" x14ac:dyDescent="0.3">
      <c r="J108" s="37"/>
    </row>
    <row r="109" spans="10:10" x14ac:dyDescent="0.3">
      <c r="J109" s="37"/>
    </row>
    <row r="110" spans="10:10" x14ac:dyDescent="0.3">
      <c r="J110" s="37"/>
    </row>
    <row r="111" spans="10:10" x14ac:dyDescent="0.3">
      <c r="J111" s="37"/>
    </row>
    <row r="112" spans="10:10" x14ac:dyDescent="0.3">
      <c r="J112" s="37"/>
    </row>
    <row r="113" spans="10:10" x14ac:dyDescent="0.3">
      <c r="J113" s="37"/>
    </row>
    <row r="114" spans="10:10" x14ac:dyDescent="0.3">
      <c r="J114" s="37"/>
    </row>
    <row r="115" spans="10:10" x14ac:dyDescent="0.3">
      <c r="J115" s="37"/>
    </row>
    <row r="116" spans="10:10" x14ac:dyDescent="0.3">
      <c r="J116" s="37"/>
    </row>
    <row r="117" spans="10:10" x14ac:dyDescent="0.3">
      <c r="J117" s="37"/>
    </row>
    <row r="118" spans="10:10" x14ac:dyDescent="0.3">
      <c r="J118" s="37"/>
    </row>
    <row r="119" spans="10:10" x14ac:dyDescent="0.3">
      <c r="J119" s="37"/>
    </row>
    <row r="120" spans="10:10" x14ac:dyDescent="0.3">
      <c r="J120" s="37"/>
    </row>
    <row r="121" spans="10:10" x14ac:dyDescent="0.3">
      <c r="J121" s="37"/>
    </row>
    <row r="122" spans="10:10" x14ac:dyDescent="0.3">
      <c r="J122" s="37"/>
    </row>
    <row r="123" spans="10:10" x14ac:dyDescent="0.3">
      <c r="J123" s="37"/>
    </row>
    <row r="124" spans="10:10" x14ac:dyDescent="0.3">
      <c r="J124" s="37"/>
    </row>
    <row r="125" spans="10:10" x14ac:dyDescent="0.3">
      <c r="J125" s="37"/>
    </row>
    <row r="126" spans="10:10" x14ac:dyDescent="0.3">
      <c r="J126" s="37"/>
    </row>
    <row r="127" spans="10:10" x14ac:dyDescent="0.3">
      <c r="J127" s="37"/>
    </row>
    <row r="128" spans="10:10" x14ac:dyDescent="0.3">
      <c r="J128" s="37"/>
    </row>
    <row r="129" spans="10:10" x14ac:dyDescent="0.3">
      <c r="J129" s="37"/>
    </row>
    <row r="130" spans="10:10" x14ac:dyDescent="0.3">
      <c r="J130" s="37"/>
    </row>
    <row r="131" spans="10:10" x14ac:dyDescent="0.3">
      <c r="J131" s="37"/>
    </row>
    <row r="132" spans="10:10" x14ac:dyDescent="0.3">
      <c r="J132" s="37"/>
    </row>
    <row r="133" spans="10:10" x14ac:dyDescent="0.3">
      <c r="J133" s="37"/>
    </row>
    <row r="134" spans="10:10" x14ac:dyDescent="0.3">
      <c r="J134" s="37"/>
    </row>
    <row r="135" spans="10:10" x14ac:dyDescent="0.3">
      <c r="J135" s="37"/>
    </row>
    <row r="136" spans="10:10" x14ac:dyDescent="0.3">
      <c r="J136" s="37"/>
    </row>
    <row r="137" spans="10:10" x14ac:dyDescent="0.3">
      <c r="J137" s="37"/>
    </row>
    <row r="138" spans="10:10" x14ac:dyDescent="0.3">
      <c r="J138" s="37"/>
    </row>
    <row r="139" spans="10:10" x14ac:dyDescent="0.3">
      <c r="J139" s="37"/>
    </row>
    <row r="140" spans="10:10" x14ac:dyDescent="0.3">
      <c r="J140" s="37"/>
    </row>
    <row r="141" spans="10:10" x14ac:dyDescent="0.3">
      <c r="J141" s="37"/>
    </row>
    <row r="142" spans="10:10" x14ac:dyDescent="0.3">
      <c r="J142" s="37"/>
    </row>
    <row r="143" spans="10:10" x14ac:dyDescent="0.3">
      <c r="J143" s="37"/>
    </row>
    <row r="144" spans="10:10" x14ac:dyDescent="0.3">
      <c r="J144" s="37"/>
    </row>
    <row r="145" spans="10:10" x14ac:dyDescent="0.3">
      <c r="J145" s="37"/>
    </row>
    <row r="146" spans="10:10" x14ac:dyDescent="0.3">
      <c r="J146" s="37"/>
    </row>
    <row r="147" spans="10:10" x14ac:dyDescent="0.3">
      <c r="J147" s="37"/>
    </row>
    <row r="148" spans="10:10" x14ac:dyDescent="0.3">
      <c r="J148" s="37"/>
    </row>
    <row r="149" spans="10:10" x14ac:dyDescent="0.3">
      <c r="J149" s="37"/>
    </row>
    <row r="150" spans="10:10" x14ac:dyDescent="0.3">
      <c r="J150" s="37"/>
    </row>
    <row r="151" spans="10:10" x14ac:dyDescent="0.3">
      <c r="J151" s="37"/>
    </row>
    <row r="152" spans="10:10" x14ac:dyDescent="0.3">
      <c r="J152" s="37"/>
    </row>
    <row r="153" spans="10:10" x14ac:dyDescent="0.3">
      <c r="J153" s="37"/>
    </row>
    <row r="154" spans="10:10" x14ac:dyDescent="0.3">
      <c r="J154" s="37"/>
    </row>
    <row r="155" spans="10:10" x14ac:dyDescent="0.3">
      <c r="J155" s="37"/>
    </row>
    <row r="156" spans="10:10" x14ac:dyDescent="0.3">
      <c r="J156" s="37"/>
    </row>
    <row r="157" spans="10:10" x14ac:dyDescent="0.3">
      <c r="J157" s="37"/>
    </row>
    <row r="158" spans="10:10" x14ac:dyDescent="0.3">
      <c r="J158" s="37"/>
    </row>
    <row r="159" spans="10:10" x14ac:dyDescent="0.3">
      <c r="J159" s="37"/>
    </row>
    <row r="160" spans="10:10" x14ac:dyDescent="0.3">
      <c r="J160" s="37"/>
    </row>
    <row r="161" spans="10:10" x14ac:dyDescent="0.3">
      <c r="J161" s="37"/>
    </row>
    <row r="162" spans="10:10" x14ac:dyDescent="0.3">
      <c r="J162" s="37"/>
    </row>
    <row r="163" spans="10:10" x14ac:dyDescent="0.3">
      <c r="J163" s="37"/>
    </row>
    <row r="164" spans="10:10" x14ac:dyDescent="0.3">
      <c r="J164" s="37"/>
    </row>
    <row r="165" spans="10:10" x14ac:dyDescent="0.3">
      <c r="J165" s="37"/>
    </row>
    <row r="166" spans="10:10" x14ac:dyDescent="0.3">
      <c r="J166" s="37"/>
    </row>
    <row r="167" spans="10:10" x14ac:dyDescent="0.3">
      <c r="J167" s="37"/>
    </row>
    <row r="168" spans="10:10" x14ac:dyDescent="0.3">
      <c r="J168" s="37"/>
    </row>
    <row r="169" spans="10:10" x14ac:dyDescent="0.3">
      <c r="J169" s="37"/>
    </row>
    <row r="170" spans="10:10" x14ac:dyDescent="0.3">
      <c r="J170" s="37"/>
    </row>
    <row r="171" spans="10:10" x14ac:dyDescent="0.3">
      <c r="J171" s="37"/>
    </row>
    <row r="172" spans="10:10" x14ac:dyDescent="0.3">
      <c r="J172" s="37"/>
    </row>
    <row r="173" spans="10:10" x14ac:dyDescent="0.3">
      <c r="J173" s="37"/>
    </row>
    <row r="174" spans="10:10" x14ac:dyDescent="0.3">
      <c r="J174" s="37"/>
    </row>
    <row r="175" spans="10:10" x14ac:dyDescent="0.3">
      <c r="J175" s="37"/>
    </row>
    <row r="176" spans="10:10" x14ac:dyDescent="0.3">
      <c r="J176" s="37"/>
    </row>
    <row r="177" spans="10:10" x14ac:dyDescent="0.3">
      <c r="J177" s="37"/>
    </row>
    <row r="178" spans="10:10" x14ac:dyDescent="0.3">
      <c r="J178" s="37"/>
    </row>
    <row r="179" spans="10:10" x14ac:dyDescent="0.3">
      <c r="J179" s="37"/>
    </row>
    <row r="180" spans="10:10" x14ac:dyDescent="0.3">
      <c r="J180" s="37"/>
    </row>
    <row r="181" spans="10:10" x14ac:dyDescent="0.3">
      <c r="J181" s="37"/>
    </row>
    <row r="182" spans="10:10" x14ac:dyDescent="0.3">
      <c r="J182" s="37"/>
    </row>
    <row r="183" spans="10:10" x14ac:dyDescent="0.3">
      <c r="J183" s="37"/>
    </row>
    <row r="184" spans="10:10" x14ac:dyDescent="0.3">
      <c r="J184" s="37"/>
    </row>
    <row r="185" spans="10:10" x14ac:dyDescent="0.3">
      <c r="J185" s="37"/>
    </row>
    <row r="186" spans="10:10" x14ac:dyDescent="0.3">
      <c r="J186" s="37"/>
    </row>
    <row r="187" spans="10:10" x14ac:dyDescent="0.3">
      <c r="J187" s="37"/>
    </row>
    <row r="188" spans="10:10" x14ac:dyDescent="0.3">
      <c r="J188" s="37"/>
    </row>
    <row r="189" spans="10:10" x14ac:dyDescent="0.3">
      <c r="J189" s="37"/>
    </row>
    <row r="190" spans="10:10" x14ac:dyDescent="0.3">
      <c r="J190" s="37"/>
    </row>
    <row r="191" spans="10:10" x14ac:dyDescent="0.3">
      <c r="J191" s="37"/>
    </row>
    <row r="192" spans="10:10" x14ac:dyDescent="0.3">
      <c r="J192" s="37"/>
    </row>
    <row r="193" spans="10:10" x14ac:dyDescent="0.3">
      <c r="J193" s="37"/>
    </row>
    <row r="194" spans="10:10" x14ac:dyDescent="0.3">
      <c r="J194" s="37"/>
    </row>
    <row r="195" spans="10:10" x14ac:dyDescent="0.3">
      <c r="J195" s="37"/>
    </row>
    <row r="196" spans="10:10" x14ac:dyDescent="0.3">
      <c r="J196" s="37"/>
    </row>
    <row r="197" spans="10:10" x14ac:dyDescent="0.3">
      <c r="J197" s="37"/>
    </row>
    <row r="198" spans="10:10" x14ac:dyDescent="0.3">
      <c r="J198" s="37"/>
    </row>
    <row r="199" spans="10:10" x14ac:dyDescent="0.3">
      <c r="J199" s="37"/>
    </row>
    <row r="200" spans="10:10" x14ac:dyDescent="0.3">
      <c r="J200" s="37"/>
    </row>
    <row r="201" spans="10:10" x14ac:dyDescent="0.3">
      <c r="J201" s="37"/>
    </row>
    <row r="202" spans="10:10" x14ac:dyDescent="0.3">
      <c r="J202" s="37"/>
    </row>
    <row r="203" spans="10:10" x14ac:dyDescent="0.3">
      <c r="J203" s="37"/>
    </row>
    <row r="204" spans="10:10" x14ac:dyDescent="0.3">
      <c r="J204" s="37"/>
    </row>
    <row r="205" spans="10:10" x14ac:dyDescent="0.3">
      <c r="J205" s="37"/>
    </row>
    <row r="206" spans="10:10" x14ac:dyDescent="0.3">
      <c r="J206" s="37"/>
    </row>
    <row r="207" spans="10:10" x14ac:dyDescent="0.3">
      <c r="J207" s="37"/>
    </row>
    <row r="208" spans="10:10" x14ac:dyDescent="0.3">
      <c r="J208" s="37"/>
    </row>
    <row r="209" spans="10:10" x14ac:dyDescent="0.3">
      <c r="J209" s="37"/>
    </row>
    <row r="210" spans="10:10" x14ac:dyDescent="0.3">
      <c r="J210" s="37"/>
    </row>
    <row r="211" spans="10:10" x14ac:dyDescent="0.3">
      <c r="J211" s="37"/>
    </row>
    <row r="212" spans="10:10" x14ac:dyDescent="0.3">
      <c r="J212" s="37"/>
    </row>
    <row r="213" spans="10:10" x14ac:dyDescent="0.3">
      <c r="J213" s="37"/>
    </row>
    <row r="214" spans="10:10" x14ac:dyDescent="0.3">
      <c r="J214" s="37"/>
    </row>
    <row r="215" spans="10:10" x14ac:dyDescent="0.3">
      <c r="J215" s="37"/>
    </row>
    <row r="216" spans="10:10" x14ac:dyDescent="0.3">
      <c r="J216" s="37"/>
    </row>
    <row r="217" spans="10:10" x14ac:dyDescent="0.3">
      <c r="J217" s="37"/>
    </row>
    <row r="218" spans="10:10" x14ac:dyDescent="0.3">
      <c r="J218" s="37"/>
    </row>
    <row r="219" spans="10:10" x14ac:dyDescent="0.3">
      <c r="J219" s="37"/>
    </row>
    <row r="220" spans="10:10" x14ac:dyDescent="0.3">
      <c r="J220" s="37"/>
    </row>
    <row r="221" spans="10:10" x14ac:dyDescent="0.3">
      <c r="J221" s="37"/>
    </row>
    <row r="222" spans="10:10" x14ac:dyDescent="0.3">
      <c r="J222" s="37"/>
    </row>
    <row r="223" spans="10:10" x14ac:dyDescent="0.3">
      <c r="J223" s="37"/>
    </row>
    <row r="224" spans="10:10" x14ac:dyDescent="0.3">
      <c r="J224" s="37"/>
    </row>
    <row r="225" spans="10:10" x14ac:dyDescent="0.3">
      <c r="J225" s="37"/>
    </row>
    <row r="226" spans="10:10" x14ac:dyDescent="0.3">
      <c r="J226" s="37"/>
    </row>
    <row r="227" spans="10:10" x14ac:dyDescent="0.3">
      <c r="J227" s="37"/>
    </row>
    <row r="228" spans="10:10" x14ac:dyDescent="0.3">
      <c r="J228" s="37"/>
    </row>
    <row r="229" spans="10:10" x14ac:dyDescent="0.3">
      <c r="J229" s="37"/>
    </row>
    <row r="230" spans="10:10" x14ac:dyDescent="0.3">
      <c r="J230" s="37"/>
    </row>
    <row r="231" spans="10:10" x14ac:dyDescent="0.3">
      <c r="J231" s="37"/>
    </row>
    <row r="232" spans="10:10" x14ac:dyDescent="0.3">
      <c r="J232" s="37"/>
    </row>
    <row r="233" spans="10:10" x14ac:dyDescent="0.3">
      <c r="J233" s="37"/>
    </row>
    <row r="234" spans="10:10" x14ac:dyDescent="0.3">
      <c r="J234" s="37"/>
    </row>
    <row r="235" spans="10:10" x14ac:dyDescent="0.3">
      <c r="J235" s="37"/>
    </row>
    <row r="236" spans="10:10" x14ac:dyDescent="0.3">
      <c r="J236" s="37"/>
    </row>
    <row r="237" spans="10:10" x14ac:dyDescent="0.3">
      <c r="J237" s="37"/>
    </row>
    <row r="238" spans="10:10" x14ac:dyDescent="0.3">
      <c r="J238" s="37"/>
    </row>
    <row r="239" spans="10:10" x14ac:dyDescent="0.3">
      <c r="J239" s="37"/>
    </row>
    <row r="240" spans="10:10" x14ac:dyDescent="0.3">
      <c r="J240" s="37"/>
    </row>
    <row r="241" spans="10:10" x14ac:dyDescent="0.3">
      <c r="J241" s="37"/>
    </row>
    <row r="242" spans="10:10" x14ac:dyDescent="0.3">
      <c r="J242" s="37"/>
    </row>
    <row r="243" spans="10:10" x14ac:dyDescent="0.3">
      <c r="J243" s="37"/>
    </row>
    <row r="244" spans="10:10" x14ac:dyDescent="0.3">
      <c r="J244" s="37"/>
    </row>
    <row r="245" spans="10:10" x14ac:dyDescent="0.3">
      <c r="J245" s="37"/>
    </row>
    <row r="246" spans="10:10" x14ac:dyDescent="0.3">
      <c r="J246" s="37"/>
    </row>
    <row r="247" spans="10:10" x14ac:dyDescent="0.3">
      <c r="J247" s="37"/>
    </row>
    <row r="248" spans="10:10" x14ac:dyDescent="0.3">
      <c r="J248" s="37"/>
    </row>
    <row r="249" spans="10:10" x14ac:dyDescent="0.3">
      <c r="J249" s="37"/>
    </row>
    <row r="250" spans="10:10" x14ac:dyDescent="0.3">
      <c r="J250" s="37"/>
    </row>
    <row r="251" spans="10:10" x14ac:dyDescent="0.3">
      <c r="J251" s="37"/>
    </row>
    <row r="252" spans="10:10" x14ac:dyDescent="0.3">
      <c r="J252" s="37"/>
    </row>
    <row r="253" spans="10:10" x14ac:dyDescent="0.3">
      <c r="J253" s="37"/>
    </row>
    <row r="254" spans="10:10" x14ac:dyDescent="0.3">
      <c r="J254" s="37"/>
    </row>
    <row r="255" spans="10:10" x14ac:dyDescent="0.3">
      <c r="J255" s="37"/>
    </row>
    <row r="256" spans="10:10" x14ac:dyDescent="0.3">
      <c r="J256" s="37"/>
    </row>
    <row r="257" spans="10:10" x14ac:dyDescent="0.3">
      <c r="J257" s="37"/>
    </row>
    <row r="258" spans="10:10" x14ac:dyDescent="0.3">
      <c r="J258" s="37"/>
    </row>
    <row r="259" spans="10:10" x14ac:dyDescent="0.3">
      <c r="J259" s="37"/>
    </row>
    <row r="260" spans="10:10" x14ac:dyDescent="0.3">
      <c r="J260" s="37"/>
    </row>
    <row r="261" spans="10:10" x14ac:dyDescent="0.3">
      <c r="J261" s="37"/>
    </row>
    <row r="262" spans="10:10" x14ac:dyDescent="0.3">
      <c r="J262" s="37"/>
    </row>
    <row r="263" spans="10:10" x14ac:dyDescent="0.3">
      <c r="J263" s="37"/>
    </row>
    <row r="264" spans="10:10" x14ac:dyDescent="0.3">
      <c r="J264" s="37"/>
    </row>
    <row r="265" spans="10:10" x14ac:dyDescent="0.3">
      <c r="J265" s="37"/>
    </row>
    <row r="266" spans="10:10" x14ac:dyDescent="0.3">
      <c r="J266" s="37"/>
    </row>
    <row r="267" spans="10:10" x14ac:dyDescent="0.3">
      <c r="J267" s="37"/>
    </row>
    <row r="268" spans="10:10" x14ac:dyDescent="0.3">
      <c r="J268" s="37"/>
    </row>
    <row r="269" spans="10:10" x14ac:dyDescent="0.3">
      <c r="J269" s="37"/>
    </row>
    <row r="270" spans="10:10" x14ac:dyDescent="0.3">
      <c r="J270" s="37"/>
    </row>
    <row r="271" spans="10:10" x14ac:dyDescent="0.3">
      <c r="J271" s="37"/>
    </row>
    <row r="272" spans="10:10" x14ac:dyDescent="0.3">
      <c r="J272" s="37"/>
    </row>
    <row r="273" spans="10:10" x14ac:dyDescent="0.3">
      <c r="J273" s="37"/>
    </row>
    <row r="274" spans="10:10" x14ac:dyDescent="0.3">
      <c r="J274" s="37"/>
    </row>
    <row r="275" spans="10:10" x14ac:dyDescent="0.3">
      <c r="J275" s="37"/>
    </row>
    <row r="276" spans="10:10" x14ac:dyDescent="0.3">
      <c r="J276" s="37"/>
    </row>
    <row r="277" spans="10:10" x14ac:dyDescent="0.3">
      <c r="J277" s="37"/>
    </row>
    <row r="278" spans="10:10" x14ac:dyDescent="0.3">
      <c r="J278" s="37"/>
    </row>
    <row r="279" spans="10:10" x14ac:dyDescent="0.3">
      <c r="J279" s="37"/>
    </row>
    <row r="280" spans="10:10" x14ac:dyDescent="0.3">
      <c r="J280" s="37"/>
    </row>
    <row r="281" spans="10:10" x14ac:dyDescent="0.3">
      <c r="J281" s="37"/>
    </row>
    <row r="282" spans="10:10" x14ac:dyDescent="0.3">
      <c r="J282" s="37"/>
    </row>
    <row r="283" spans="10:10" x14ac:dyDescent="0.3">
      <c r="J283" s="37"/>
    </row>
    <row r="284" spans="10:10" x14ac:dyDescent="0.3">
      <c r="J284" s="37"/>
    </row>
    <row r="285" spans="10:10" x14ac:dyDescent="0.3">
      <c r="J285" s="37"/>
    </row>
    <row r="286" spans="10:10" x14ac:dyDescent="0.3">
      <c r="J286" s="37"/>
    </row>
    <row r="287" spans="10:10" x14ac:dyDescent="0.3">
      <c r="J287" s="37"/>
    </row>
    <row r="288" spans="10:10" x14ac:dyDescent="0.3">
      <c r="J288" s="37"/>
    </row>
    <row r="289" spans="10:10" x14ac:dyDescent="0.3">
      <c r="J289" s="37"/>
    </row>
    <row r="290" spans="10:10" x14ac:dyDescent="0.3">
      <c r="J290" s="37"/>
    </row>
    <row r="291" spans="10:10" x14ac:dyDescent="0.3">
      <c r="J291" s="37"/>
    </row>
    <row r="292" spans="10:10" x14ac:dyDescent="0.3">
      <c r="J292" s="37"/>
    </row>
    <row r="293" spans="10:10" x14ac:dyDescent="0.3">
      <c r="J293" s="37"/>
    </row>
    <row r="294" spans="10:10" x14ac:dyDescent="0.3">
      <c r="J294" s="37"/>
    </row>
    <row r="295" spans="10:10" x14ac:dyDescent="0.3">
      <c r="J295" s="37"/>
    </row>
    <row r="296" spans="10:10" x14ac:dyDescent="0.3">
      <c r="J296" s="37"/>
    </row>
    <row r="297" spans="10:10" x14ac:dyDescent="0.3">
      <c r="J297" s="37"/>
    </row>
    <row r="298" spans="10:10" x14ac:dyDescent="0.3">
      <c r="J298" s="37"/>
    </row>
    <row r="299" spans="10:10" x14ac:dyDescent="0.3">
      <c r="J299" s="37"/>
    </row>
    <row r="300" spans="10:10" x14ac:dyDescent="0.3">
      <c r="J300" s="37"/>
    </row>
    <row r="301" spans="10:10" x14ac:dyDescent="0.3">
      <c r="J301" s="37"/>
    </row>
    <row r="302" spans="10:10" x14ac:dyDescent="0.3">
      <c r="J302" s="37"/>
    </row>
    <row r="303" spans="10:10" x14ac:dyDescent="0.3">
      <c r="J303" s="37"/>
    </row>
    <row r="304" spans="10:10" x14ac:dyDescent="0.3">
      <c r="J304" s="37"/>
    </row>
    <row r="305" spans="10:10" x14ac:dyDescent="0.3">
      <c r="J305" s="37"/>
    </row>
    <row r="306" spans="10:10" x14ac:dyDescent="0.3">
      <c r="J306" s="37"/>
    </row>
    <row r="307" spans="10:10" x14ac:dyDescent="0.3">
      <c r="J307" s="37"/>
    </row>
    <row r="308" spans="10:10" x14ac:dyDescent="0.3">
      <c r="J308" s="37"/>
    </row>
    <row r="309" spans="10:10" x14ac:dyDescent="0.3">
      <c r="J309" s="37"/>
    </row>
    <row r="310" spans="10:10" x14ac:dyDescent="0.3">
      <c r="J310" s="37"/>
    </row>
    <row r="311" spans="10:10" x14ac:dyDescent="0.3">
      <c r="J311" s="37"/>
    </row>
    <row r="312" spans="10:10" x14ac:dyDescent="0.3">
      <c r="J312" s="37"/>
    </row>
    <row r="313" spans="10:10" x14ac:dyDescent="0.3">
      <c r="J313" s="37"/>
    </row>
    <row r="314" spans="10:10" x14ac:dyDescent="0.3">
      <c r="J314" s="37"/>
    </row>
    <row r="315" spans="10:10" x14ac:dyDescent="0.3">
      <c r="J315" s="37"/>
    </row>
    <row r="316" spans="10:10" x14ac:dyDescent="0.3">
      <c r="J316" s="37"/>
    </row>
    <row r="317" spans="10:10" x14ac:dyDescent="0.3">
      <c r="J317" s="37"/>
    </row>
    <row r="318" spans="10:10" x14ac:dyDescent="0.3">
      <c r="J318" s="37"/>
    </row>
    <row r="319" spans="10:10" x14ac:dyDescent="0.3">
      <c r="J319" s="37"/>
    </row>
    <row r="320" spans="10:10" x14ac:dyDescent="0.3">
      <c r="J320" s="37"/>
    </row>
    <row r="321" spans="10:10" x14ac:dyDescent="0.3">
      <c r="J321" s="37"/>
    </row>
    <row r="322" spans="10:10" x14ac:dyDescent="0.3">
      <c r="J322" s="37"/>
    </row>
    <row r="323" spans="10:10" x14ac:dyDescent="0.3">
      <c r="J323" s="37"/>
    </row>
    <row r="324" spans="10:10" x14ac:dyDescent="0.3">
      <c r="J324" s="37"/>
    </row>
    <row r="325" spans="10:10" x14ac:dyDescent="0.3">
      <c r="J325" s="37"/>
    </row>
    <row r="326" spans="10:10" x14ac:dyDescent="0.3">
      <c r="J326" s="37"/>
    </row>
    <row r="327" spans="10:10" x14ac:dyDescent="0.3">
      <c r="J327" s="37"/>
    </row>
    <row r="328" spans="10:10" x14ac:dyDescent="0.3">
      <c r="J328" s="37"/>
    </row>
    <row r="329" spans="10:10" x14ac:dyDescent="0.3">
      <c r="J329" s="37"/>
    </row>
    <row r="330" spans="10:10" x14ac:dyDescent="0.3">
      <c r="J330" s="37"/>
    </row>
    <row r="331" spans="10:10" x14ac:dyDescent="0.3">
      <c r="J331" s="37"/>
    </row>
    <row r="332" spans="10:10" x14ac:dyDescent="0.3">
      <c r="J332" s="37"/>
    </row>
    <row r="333" spans="10:10" x14ac:dyDescent="0.3">
      <c r="J333" s="37"/>
    </row>
    <row r="334" spans="10:10" x14ac:dyDescent="0.3">
      <c r="J334" s="37"/>
    </row>
    <row r="335" spans="10:10" x14ac:dyDescent="0.3">
      <c r="J335" s="37"/>
    </row>
    <row r="336" spans="10:10" x14ac:dyDescent="0.3">
      <c r="J336" s="37"/>
    </row>
    <row r="337" spans="10:10" x14ac:dyDescent="0.3">
      <c r="J337" s="37"/>
    </row>
    <row r="338" spans="10:10" x14ac:dyDescent="0.3">
      <c r="J338" s="37"/>
    </row>
    <row r="339" spans="10:10" x14ac:dyDescent="0.3">
      <c r="J339" s="37"/>
    </row>
    <row r="340" spans="10:10" x14ac:dyDescent="0.3">
      <c r="J340" s="37"/>
    </row>
    <row r="341" spans="10:10" x14ac:dyDescent="0.3">
      <c r="J341" s="37"/>
    </row>
    <row r="342" spans="10:10" x14ac:dyDescent="0.3">
      <c r="J342" s="37"/>
    </row>
    <row r="343" spans="10:10" x14ac:dyDescent="0.3">
      <c r="J343" s="37"/>
    </row>
    <row r="344" spans="10:10" x14ac:dyDescent="0.3">
      <c r="J344" s="37"/>
    </row>
    <row r="345" spans="10:10" x14ac:dyDescent="0.3">
      <c r="J345" s="37"/>
    </row>
    <row r="346" spans="10:10" x14ac:dyDescent="0.3">
      <c r="J346" s="37"/>
    </row>
    <row r="347" spans="10:10" x14ac:dyDescent="0.3">
      <c r="J347" s="37"/>
    </row>
    <row r="348" spans="10:10" x14ac:dyDescent="0.3">
      <c r="J348" s="37"/>
    </row>
    <row r="349" spans="10:10" x14ac:dyDescent="0.3">
      <c r="J349" s="37"/>
    </row>
    <row r="350" spans="10:10" x14ac:dyDescent="0.3">
      <c r="J350" s="37"/>
    </row>
    <row r="351" spans="10:10" x14ac:dyDescent="0.3">
      <c r="J351" s="37"/>
    </row>
    <row r="352" spans="10:10" x14ac:dyDescent="0.3">
      <c r="J352" s="37"/>
    </row>
    <row r="353" spans="10:10" x14ac:dyDescent="0.3">
      <c r="J353" s="37"/>
    </row>
    <row r="354" spans="10:10" x14ac:dyDescent="0.3">
      <c r="J354" s="37"/>
    </row>
    <row r="355" spans="10:10" x14ac:dyDescent="0.3">
      <c r="J355" s="37"/>
    </row>
    <row r="356" spans="10:10" x14ac:dyDescent="0.3">
      <c r="J356" s="37"/>
    </row>
    <row r="357" spans="10:10" x14ac:dyDescent="0.3">
      <c r="J357" s="37"/>
    </row>
    <row r="358" spans="10:10" x14ac:dyDescent="0.3">
      <c r="J358" s="37"/>
    </row>
    <row r="359" spans="10:10" x14ac:dyDescent="0.3">
      <c r="J359" s="37"/>
    </row>
    <row r="360" spans="10:10" x14ac:dyDescent="0.3">
      <c r="J360" s="37"/>
    </row>
    <row r="361" spans="10:10" x14ac:dyDescent="0.3">
      <c r="J361" s="37"/>
    </row>
    <row r="362" spans="10:10" x14ac:dyDescent="0.3">
      <c r="J362" s="37"/>
    </row>
    <row r="363" spans="10:10" x14ac:dyDescent="0.3">
      <c r="J363" s="37"/>
    </row>
    <row r="364" spans="10:10" x14ac:dyDescent="0.3">
      <c r="J364" s="37"/>
    </row>
    <row r="365" spans="10:10" x14ac:dyDescent="0.3">
      <c r="J365" s="37"/>
    </row>
    <row r="366" spans="10:10" x14ac:dyDescent="0.3">
      <c r="J366" s="37"/>
    </row>
    <row r="367" spans="10:10" x14ac:dyDescent="0.3">
      <c r="J367" s="37"/>
    </row>
    <row r="368" spans="10:10" x14ac:dyDescent="0.3">
      <c r="J368" s="37"/>
    </row>
    <row r="369" spans="10:10" x14ac:dyDescent="0.3">
      <c r="J369" s="37"/>
    </row>
    <row r="370" spans="10:10" x14ac:dyDescent="0.3">
      <c r="J370" s="37"/>
    </row>
    <row r="371" spans="10:10" x14ac:dyDescent="0.3">
      <c r="J371" s="37"/>
    </row>
    <row r="372" spans="10:10" x14ac:dyDescent="0.3">
      <c r="J372" s="37"/>
    </row>
    <row r="373" spans="10:10" x14ac:dyDescent="0.3">
      <c r="J373" s="37"/>
    </row>
    <row r="374" spans="10:10" x14ac:dyDescent="0.3">
      <c r="J374" s="37"/>
    </row>
    <row r="375" spans="10:10" x14ac:dyDescent="0.3">
      <c r="J375" s="37"/>
    </row>
    <row r="376" spans="10:10" x14ac:dyDescent="0.3">
      <c r="J376" s="37"/>
    </row>
    <row r="377" spans="10:10" x14ac:dyDescent="0.3">
      <c r="J377" s="37"/>
    </row>
    <row r="378" spans="10:10" x14ac:dyDescent="0.3">
      <c r="J378" s="37"/>
    </row>
    <row r="379" spans="10:10" x14ac:dyDescent="0.3">
      <c r="J379" s="37"/>
    </row>
    <row r="380" spans="10:10" x14ac:dyDescent="0.3">
      <c r="J380" s="37"/>
    </row>
    <row r="381" spans="10:10" x14ac:dyDescent="0.3">
      <c r="J381" s="37"/>
    </row>
    <row r="382" spans="10:10" x14ac:dyDescent="0.3">
      <c r="J382" s="37"/>
    </row>
    <row r="383" spans="10:10" x14ac:dyDescent="0.3">
      <c r="J383" s="37"/>
    </row>
    <row r="384" spans="10:10" x14ac:dyDescent="0.3">
      <c r="J384" s="37"/>
    </row>
    <row r="385" spans="10:10" x14ac:dyDescent="0.3">
      <c r="J385" s="37"/>
    </row>
    <row r="386" spans="10:10" x14ac:dyDescent="0.3">
      <c r="J386" s="37"/>
    </row>
    <row r="387" spans="10:10" x14ac:dyDescent="0.3">
      <c r="J387" s="37"/>
    </row>
    <row r="388" spans="10:10" x14ac:dyDescent="0.3">
      <c r="J388" s="37"/>
    </row>
    <row r="389" spans="10:10" x14ac:dyDescent="0.3">
      <c r="J389" s="37"/>
    </row>
    <row r="390" spans="10:10" x14ac:dyDescent="0.3">
      <c r="J390" s="37"/>
    </row>
    <row r="391" spans="10:10" x14ac:dyDescent="0.3">
      <c r="J391" s="37"/>
    </row>
    <row r="392" spans="10:10" x14ac:dyDescent="0.3">
      <c r="J392" s="37"/>
    </row>
    <row r="393" spans="10:10" x14ac:dyDescent="0.3">
      <c r="J393" s="37"/>
    </row>
    <row r="394" spans="10:10" x14ac:dyDescent="0.3">
      <c r="J394" s="37"/>
    </row>
    <row r="395" spans="10:10" x14ac:dyDescent="0.3">
      <c r="J395" s="37"/>
    </row>
    <row r="396" spans="10:10" x14ac:dyDescent="0.3">
      <c r="J396" s="37"/>
    </row>
    <row r="397" spans="10:10" x14ac:dyDescent="0.3">
      <c r="J397" s="37"/>
    </row>
    <row r="398" spans="10:10" x14ac:dyDescent="0.3">
      <c r="J398" s="37"/>
    </row>
    <row r="399" spans="10:10" x14ac:dyDescent="0.3">
      <c r="J399" s="37"/>
    </row>
    <row r="400" spans="10:10" x14ac:dyDescent="0.3">
      <c r="J400" s="37"/>
    </row>
    <row r="401" spans="10:10" x14ac:dyDescent="0.3">
      <c r="J401" s="37"/>
    </row>
    <row r="402" spans="10:10" x14ac:dyDescent="0.3">
      <c r="J402" s="37"/>
    </row>
    <row r="403" spans="10:10" x14ac:dyDescent="0.3">
      <c r="J403" s="37"/>
    </row>
    <row r="404" spans="10:10" x14ac:dyDescent="0.3">
      <c r="J404" s="37"/>
    </row>
    <row r="405" spans="10:10" x14ac:dyDescent="0.3">
      <c r="J405" s="37"/>
    </row>
    <row r="406" spans="10:10" x14ac:dyDescent="0.3">
      <c r="J406" s="37"/>
    </row>
    <row r="407" spans="10:10" x14ac:dyDescent="0.3">
      <c r="J407" s="37"/>
    </row>
    <row r="408" spans="10:10" x14ac:dyDescent="0.3">
      <c r="J408" s="37"/>
    </row>
    <row r="409" spans="10:10" x14ac:dyDescent="0.3">
      <c r="J409" s="37"/>
    </row>
    <row r="410" spans="10:10" x14ac:dyDescent="0.3">
      <c r="J410" s="37"/>
    </row>
    <row r="411" spans="10:10" x14ac:dyDescent="0.3">
      <c r="J411" s="37"/>
    </row>
    <row r="412" spans="10:10" x14ac:dyDescent="0.3">
      <c r="J412" s="37"/>
    </row>
    <row r="413" spans="10:10" x14ac:dyDescent="0.3">
      <c r="J413" s="37"/>
    </row>
    <row r="414" spans="10:10" x14ac:dyDescent="0.3">
      <c r="J414" s="37"/>
    </row>
    <row r="415" spans="10:10" x14ac:dyDescent="0.3">
      <c r="J415" s="37"/>
    </row>
    <row r="416" spans="10:10" x14ac:dyDescent="0.3">
      <c r="J416" s="37"/>
    </row>
    <row r="417" spans="10:10" x14ac:dyDescent="0.3">
      <c r="J417" s="37"/>
    </row>
    <row r="418" spans="10:10" x14ac:dyDescent="0.3">
      <c r="J418" s="37"/>
    </row>
    <row r="419" spans="10:10" x14ac:dyDescent="0.3">
      <c r="J419" s="37"/>
    </row>
    <row r="420" spans="10:10" x14ac:dyDescent="0.3">
      <c r="J420" s="37"/>
    </row>
    <row r="421" spans="10:10" x14ac:dyDescent="0.3">
      <c r="J421" s="37"/>
    </row>
    <row r="422" spans="10:10" x14ac:dyDescent="0.3">
      <c r="J422" s="37"/>
    </row>
    <row r="423" spans="10:10" x14ac:dyDescent="0.3">
      <c r="J423" s="37"/>
    </row>
    <row r="424" spans="10:10" x14ac:dyDescent="0.3">
      <c r="J424" s="37"/>
    </row>
    <row r="425" spans="10:10" x14ac:dyDescent="0.3">
      <c r="J425" s="37"/>
    </row>
    <row r="426" spans="10:10" x14ac:dyDescent="0.3">
      <c r="J426" s="37"/>
    </row>
    <row r="427" spans="10:10" x14ac:dyDescent="0.3">
      <c r="J427" s="37"/>
    </row>
    <row r="428" spans="10:10" x14ac:dyDescent="0.3">
      <c r="J428" s="37"/>
    </row>
    <row r="429" spans="10:10" x14ac:dyDescent="0.3">
      <c r="J429" s="37"/>
    </row>
    <row r="430" spans="10:10" x14ac:dyDescent="0.3">
      <c r="J430" s="37"/>
    </row>
    <row r="431" spans="10:10" x14ac:dyDescent="0.3">
      <c r="J431" s="37"/>
    </row>
    <row r="432" spans="10:10" x14ac:dyDescent="0.3">
      <c r="J432" s="37"/>
    </row>
    <row r="433" spans="10:10" x14ac:dyDescent="0.3">
      <c r="J433" s="37"/>
    </row>
    <row r="434" spans="10:10" x14ac:dyDescent="0.3">
      <c r="J434" s="37"/>
    </row>
    <row r="435" spans="10:10" x14ac:dyDescent="0.3">
      <c r="J435" s="37"/>
    </row>
    <row r="436" spans="10:10" x14ac:dyDescent="0.3">
      <c r="J436" s="37"/>
    </row>
    <row r="437" spans="10:10" x14ac:dyDescent="0.3">
      <c r="J437" s="37"/>
    </row>
    <row r="438" spans="10:10" x14ac:dyDescent="0.3">
      <c r="J438" s="37"/>
    </row>
    <row r="439" spans="10:10" x14ac:dyDescent="0.3">
      <c r="J439" s="37"/>
    </row>
    <row r="440" spans="10:10" x14ac:dyDescent="0.3">
      <c r="J440" s="37"/>
    </row>
    <row r="441" spans="10:10" x14ac:dyDescent="0.3">
      <c r="J441" s="37"/>
    </row>
    <row r="442" spans="10:10" x14ac:dyDescent="0.3">
      <c r="J442" s="37"/>
    </row>
    <row r="443" spans="10:10" x14ac:dyDescent="0.3">
      <c r="J443" s="37"/>
    </row>
    <row r="444" spans="10:10" x14ac:dyDescent="0.3">
      <c r="J444" s="37"/>
    </row>
    <row r="445" spans="10:10" x14ac:dyDescent="0.3">
      <c r="J445" s="37"/>
    </row>
    <row r="446" spans="10:10" x14ac:dyDescent="0.3">
      <c r="J446" s="37"/>
    </row>
    <row r="447" spans="10:10" x14ac:dyDescent="0.3">
      <c r="J447" s="37"/>
    </row>
    <row r="448" spans="10:10" x14ac:dyDescent="0.3">
      <c r="J448" s="37"/>
    </row>
    <row r="449" spans="10:10" x14ac:dyDescent="0.3">
      <c r="J449" s="37"/>
    </row>
    <row r="450" spans="10:10" x14ac:dyDescent="0.3">
      <c r="J450" s="37"/>
    </row>
    <row r="451" spans="10:10" x14ac:dyDescent="0.3">
      <c r="J451" s="37"/>
    </row>
    <row r="452" spans="10:10" x14ac:dyDescent="0.3">
      <c r="J452" s="37"/>
    </row>
    <row r="453" spans="10:10" x14ac:dyDescent="0.3">
      <c r="J453" s="37"/>
    </row>
    <row r="454" spans="10:10" x14ac:dyDescent="0.3">
      <c r="J454" s="37"/>
    </row>
    <row r="455" spans="10:10" x14ac:dyDescent="0.3">
      <c r="J455" s="37"/>
    </row>
    <row r="456" spans="10:10" x14ac:dyDescent="0.3">
      <c r="J456" s="37"/>
    </row>
    <row r="457" spans="10:10" x14ac:dyDescent="0.3">
      <c r="J457" s="37"/>
    </row>
    <row r="458" spans="10:10" x14ac:dyDescent="0.3">
      <c r="J458" s="37"/>
    </row>
    <row r="459" spans="10:10" x14ac:dyDescent="0.3">
      <c r="J459" s="37"/>
    </row>
    <row r="460" spans="10:10" x14ac:dyDescent="0.3">
      <c r="J460" s="37"/>
    </row>
    <row r="461" spans="10:10" x14ac:dyDescent="0.3">
      <c r="J461" s="37"/>
    </row>
    <row r="462" spans="10:10" x14ac:dyDescent="0.3">
      <c r="J462" s="37"/>
    </row>
    <row r="463" spans="10:10" x14ac:dyDescent="0.3">
      <c r="J463" s="37"/>
    </row>
    <row r="464" spans="10:10" x14ac:dyDescent="0.3">
      <c r="J464" s="37"/>
    </row>
    <row r="465" spans="10:10" x14ac:dyDescent="0.3">
      <c r="J465" s="37"/>
    </row>
    <row r="466" spans="10:10" x14ac:dyDescent="0.3">
      <c r="J466" s="37"/>
    </row>
    <row r="467" spans="10:10" x14ac:dyDescent="0.3">
      <c r="J467" s="37"/>
    </row>
    <row r="468" spans="10:10" x14ac:dyDescent="0.3">
      <c r="J468" s="37"/>
    </row>
    <row r="469" spans="10:10" x14ac:dyDescent="0.3">
      <c r="J469" s="37"/>
    </row>
    <row r="470" spans="10:10" x14ac:dyDescent="0.3">
      <c r="J470" s="37"/>
    </row>
    <row r="471" spans="10:10" x14ac:dyDescent="0.3">
      <c r="J471" s="37"/>
    </row>
    <row r="472" spans="10:10" x14ac:dyDescent="0.3">
      <c r="J472" s="37"/>
    </row>
    <row r="473" spans="10:10" x14ac:dyDescent="0.3">
      <c r="J473" s="37"/>
    </row>
    <row r="474" spans="10:10" x14ac:dyDescent="0.3">
      <c r="J474" s="37"/>
    </row>
    <row r="475" spans="10:10" x14ac:dyDescent="0.3">
      <c r="J475" s="37"/>
    </row>
    <row r="476" spans="10:10" x14ac:dyDescent="0.3">
      <c r="J476" s="37"/>
    </row>
    <row r="477" spans="10:10" x14ac:dyDescent="0.3">
      <c r="J477" s="37"/>
    </row>
    <row r="478" spans="10:10" x14ac:dyDescent="0.3">
      <c r="J478" s="37"/>
    </row>
    <row r="479" spans="10:10" x14ac:dyDescent="0.3">
      <c r="J479" s="37"/>
    </row>
    <row r="480" spans="10:10" x14ac:dyDescent="0.3">
      <c r="J480" s="37"/>
    </row>
    <row r="481" spans="10:10" x14ac:dyDescent="0.3">
      <c r="J481" s="37"/>
    </row>
    <row r="482" spans="10:10" x14ac:dyDescent="0.3">
      <c r="J482" s="37"/>
    </row>
    <row r="483" spans="10:10" x14ac:dyDescent="0.3">
      <c r="J483" s="37"/>
    </row>
    <row r="484" spans="10:10" x14ac:dyDescent="0.3">
      <c r="J484" s="37"/>
    </row>
    <row r="485" spans="10:10" x14ac:dyDescent="0.3">
      <c r="J485" s="37"/>
    </row>
    <row r="486" spans="10:10" x14ac:dyDescent="0.3">
      <c r="J486" s="37"/>
    </row>
    <row r="487" spans="10:10" x14ac:dyDescent="0.3">
      <c r="J487" s="37"/>
    </row>
    <row r="488" spans="10:10" x14ac:dyDescent="0.3">
      <c r="J488" s="37"/>
    </row>
    <row r="489" spans="10:10" x14ac:dyDescent="0.3">
      <c r="J489" s="37"/>
    </row>
    <row r="490" spans="10:10" x14ac:dyDescent="0.3">
      <c r="J490" s="37"/>
    </row>
    <row r="491" spans="10:10" x14ac:dyDescent="0.3">
      <c r="J491" s="37"/>
    </row>
    <row r="492" spans="10:10" x14ac:dyDescent="0.3">
      <c r="J492" s="37"/>
    </row>
    <row r="493" spans="10:10" x14ac:dyDescent="0.3">
      <c r="J493" s="37"/>
    </row>
    <row r="494" spans="10:10" x14ac:dyDescent="0.3">
      <c r="J494" s="37"/>
    </row>
    <row r="495" spans="10:10" x14ac:dyDescent="0.3">
      <c r="J495" s="37"/>
    </row>
    <row r="496" spans="10:10" x14ac:dyDescent="0.3">
      <c r="J496" s="37"/>
    </row>
    <row r="497" spans="10:10" x14ac:dyDescent="0.3">
      <c r="J497" s="37"/>
    </row>
    <row r="498" spans="10:10" x14ac:dyDescent="0.3">
      <c r="J498" s="37"/>
    </row>
    <row r="499" spans="10:10" x14ac:dyDescent="0.3">
      <c r="J499" s="37"/>
    </row>
    <row r="500" spans="10:10" x14ac:dyDescent="0.3">
      <c r="J500" s="37"/>
    </row>
    <row r="501" spans="10:10" x14ac:dyDescent="0.3">
      <c r="J501" s="37"/>
    </row>
    <row r="502" spans="10:10" x14ac:dyDescent="0.3">
      <c r="J502" s="37"/>
    </row>
    <row r="503" spans="10:10" x14ac:dyDescent="0.3">
      <c r="J503" s="37"/>
    </row>
    <row r="504" spans="10:10" x14ac:dyDescent="0.3">
      <c r="J504" s="37"/>
    </row>
    <row r="505" spans="10:10" x14ac:dyDescent="0.3">
      <c r="J505" s="37"/>
    </row>
    <row r="506" spans="10:10" x14ac:dyDescent="0.3">
      <c r="J506" s="37"/>
    </row>
    <row r="507" spans="10:10" x14ac:dyDescent="0.3">
      <c r="J507" s="37"/>
    </row>
    <row r="508" spans="10:10" x14ac:dyDescent="0.3">
      <c r="J508" s="37"/>
    </row>
    <row r="509" spans="10:10" x14ac:dyDescent="0.3">
      <c r="J509" s="37"/>
    </row>
    <row r="510" spans="10:10" x14ac:dyDescent="0.3">
      <c r="J510" s="37"/>
    </row>
    <row r="511" spans="10:10" x14ac:dyDescent="0.3">
      <c r="J511" s="37"/>
    </row>
    <row r="512" spans="10:10" x14ac:dyDescent="0.3">
      <c r="J512" s="37"/>
    </row>
    <row r="513" spans="10:10" x14ac:dyDescent="0.3">
      <c r="J513" s="37"/>
    </row>
    <row r="514" spans="10:10" x14ac:dyDescent="0.3">
      <c r="J514" s="37"/>
    </row>
    <row r="515" spans="10:10" x14ac:dyDescent="0.3">
      <c r="J515" s="37"/>
    </row>
    <row r="516" spans="10:10" x14ac:dyDescent="0.3">
      <c r="J516" s="37"/>
    </row>
    <row r="517" spans="10:10" x14ac:dyDescent="0.3">
      <c r="J517" s="37"/>
    </row>
    <row r="518" spans="10:10" x14ac:dyDescent="0.3">
      <c r="J518" s="37"/>
    </row>
    <row r="519" spans="10:10" x14ac:dyDescent="0.3">
      <c r="J519" s="37"/>
    </row>
    <row r="520" spans="10:10" x14ac:dyDescent="0.3">
      <c r="J520" s="37"/>
    </row>
    <row r="521" spans="10:10" x14ac:dyDescent="0.3">
      <c r="J521" s="37"/>
    </row>
    <row r="522" spans="10:10" x14ac:dyDescent="0.3">
      <c r="J522" s="37"/>
    </row>
    <row r="523" spans="10:10" x14ac:dyDescent="0.3">
      <c r="J523" s="37"/>
    </row>
    <row r="524" spans="10:10" x14ac:dyDescent="0.3">
      <c r="J524" s="37"/>
    </row>
    <row r="525" spans="10:10" x14ac:dyDescent="0.3">
      <c r="J525" s="37"/>
    </row>
    <row r="526" spans="10:10" x14ac:dyDescent="0.3">
      <c r="J526" s="37"/>
    </row>
    <row r="527" spans="10:10" x14ac:dyDescent="0.3">
      <c r="J527" s="37"/>
    </row>
    <row r="528" spans="10:10" x14ac:dyDescent="0.3">
      <c r="J528" s="37"/>
    </row>
    <row r="529" spans="10:10" x14ac:dyDescent="0.3">
      <c r="J529" s="37"/>
    </row>
    <row r="530" spans="10:10" x14ac:dyDescent="0.3">
      <c r="J530" s="37"/>
    </row>
    <row r="531" spans="10:10" x14ac:dyDescent="0.3">
      <c r="J531" s="37"/>
    </row>
    <row r="532" spans="10:10" x14ac:dyDescent="0.3">
      <c r="J532" s="37"/>
    </row>
    <row r="533" spans="10:10" x14ac:dyDescent="0.3">
      <c r="J533" s="37"/>
    </row>
    <row r="534" spans="10:10" x14ac:dyDescent="0.3">
      <c r="J534" s="37"/>
    </row>
    <row r="535" spans="10:10" x14ac:dyDescent="0.3">
      <c r="J535" s="37"/>
    </row>
    <row r="536" spans="10:10" x14ac:dyDescent="0.3">
      <c r="J536" s="37"/>
    </row>
    <row r="537" spans="10:10" x14ac:dyDescent="0.3">
      <c r="J537" s="37"/>
    </row>
    <row r="538" spans="10:10" x14ac:dyDescent="0.3">
      <c r="J538" s="37"/>
    </row>
    <row r="539" spans="10:10" x14ac:dyDescent="0.3">
      <c r="J539" s="37"/>
    </row>
    <row r="540" spans="10:10" x14ac:dyDescent="0.3">
      <c r="J540" s="37"/>
    </row>
    <row r="541" spans="10:10" x14ac:dyDescent="0.3">
      <c r="J541" s="37"/>
    </row>
    <row r="542" spans="10:10" x14ac:dyDescent="0.3">
      <c r="J542" s="37"/>
    </row>
    <row r="543" spans="10:10" x14ac:dyDescent="0.3">
      <c r="J543" s="37"/>
    </row>
    <row r="544" spans="10:10" x14ac:dyDescent="0.3">
      <c r="J544" s="37"/>
    </row>
    <row r="545" spans="10:10" x14ac:dyDescent="0.3">
      <c r="J545" s="37"/>
    </row>
    <row r="546" spans="10:10" x14ac:dyDescent="0.3">
      <c r="J546" s="37"/>
    </row>
    <row r="547" spans="10:10" x14ac:dyDescent="0.3">
      <c r="J547" s="37"/>
    </row>
    <row r="548" spans="10:10" x14ac:dyDescent="0.3">
      <c r="J548" s="37"/>
    </row>
    <row r="549" spans="10:10" x14ac:dyDescent="0.3">
      <c r="J549" s="37"/>
    </row>
    <row r="550" spans="10:10" x14ac:dyDescent="0.3">
      <c r="J550" s="37"/>
    </row>
    <row r="551" spans="10:10" x14ac:dyDescent="0.3">
      <c r="J551" s="37"/>
    </row>
    <row r="552" spans="10:10" x14ac:dyDescent="0.3">
      <c r="J552" s="37"/>
    </row>
    <row r="553" spans="10:10" x14ac:dyDescent="0.3">
      <c r="J553" s="37"/>
    </row>
    <row r="554" spans="10:10" x14ac:dyDescent="0.3">
      <c r="J554" s="37"/>
    </row>
    <row r="555" spans="10:10" x14ac:dyDescent="0.3">
      <c r="J555" s="37"/>
    </row>
    <row r="556" spans="10:10" x14ac:dyDescent="0.3">
      <c r="J556" s="37"/>
    </row>
    <row r="557" spans="10:10" x14ac:dyDescent="0.3">
      <c r="J557" s="37"/>
    </row>
    <row r="558" spans="10:10" x14ac:dyDescent="0.3">
      <c r="J558" s="37"/>
    </row>
    <row r="559" spans="10:10" x14ac:dyDescent="0.3">
      <c r="J559" s="37"/>
    </row>
    <row r="560" spans="10:10" x14ac:dyDescent="0.3">
      <c r="J560" s="37"/>
    </row>
    <row r="561" spans="10:10" x14ac:dyDescent="0.3">
      <c r="J561" s="37"/>
    </row>
    <row r="562" spans="10:10" x14ac:dyDescent="0.3">
      <c r="J562" s="37"/>
    </row>
    <row r="563" spans="10:10" x14ac:dyDescent="0.3">
      <c r="J563" s="37"/>
    </row>
    <row r="564" spans="10:10" x14ac:dyDescent="0.3">
      <c r="J564" s="37"/>
    </row>
    <row r="565" spans="10:10" x14ac:dyDescent="0.3">
      <c r="J565" s="37"/>
    </row>
    <row r="566" spans="10:10" x14ac:dyDescent="0.3">
      <c r="J566" s="37"/>
    </row>
    <row r="567" spans="10:10" x14ac:dyDescent="0.3">
      <c r="J567" s="37"/>
    </row>
    <row r="568" spans="10:10" x14ac:dyDescent="0.3">
      <c r="J568" s="37"/>
    </row>
    <row r="569" spans="10:10" x14ac:dyDescent="0.3">
      <c r="J569" s="37"/>
    </row>
    <row r="570" spans="10:10" x14ac:dyDescent="0.3">
      <c r="J570" s="37"/>
    </row>
    <row r="571" spans="10:10" x14ac:dyDescent="0.3">
      <c r="J571" s="37"/>
    </row>
    <row r="572" spans="10:10" x14ac:dyDescent="0.3">
      <c r="J572" s="37"/>
    </row>
    <row r="573" spans="10:10" x14ac:dyDescent="0.3">
      <c r="J573" s="37"/>
    </row>
    <row r="574" spans="10:10" x14ac:dyDescent="0.3">
      <c r="J574" s="37"/>
    </row>
    <row r="575" spans="10:10" x14ac:dyDescent="0.3">
      <c r="J575" s="37"/>
    </row>
    <row r="576" spans="10:10" x14ac:dyDescent="0.3">
      <c r="J576" s="37"/>
    </row>
    <row r="577" spans="10:10" x14ac:dyDescent="0.3">
      <c r="J577" s="37"/>
    </row>
    <row r="578" spans="10:10" x14ac:dyDescent="0.3">
      <c r="J578" s="37"/>
    </row>
    <row r="579" spans="10:10" x14ac:dyDescent="0.3">
      <c r="J579" s="37"/>
    </row>
    <row r="580" spans="10:10" x14ac:dyDescent="0.3">
      <c r="J580" s="37"/>
    </row>
    <row r="581" spans="10:10" x14ac:dyDescent="0.3">
      <c r="J581" s="37"/>
    </row>
    <row r="582" spans="10:10" x14ac:dyDescent="0.3">
      <c r="J582" s="37"/>
    </row>
    <row r="583" spans="10:10" x14ac:dyDescent="0.3">
      <c r="J583" s="37"/>
    </row>
    <row r="584" spans="10:10" x14ac:dyDescent="0.3">
      <c r="J584" s="37"/>
    </row>
    <row r="585" spans="10:10" x14ac:dyDescent="0.3">
      <c r="J585" s="37"/>
    </row>
    <row r="586" spans="10:10" x14ac:dyDescent="0.3">
      <c r="J586" s="37"/>
    </row>
    <row r="587" spans="10:10" x14ac:dyDescent="0.3">
      <c r="J587" s="37"/>
    </row>
    <row r="588" spans="10:10" x14ac:dyDescent="0.3">
      <c r="J588" s="37"/>
    </row>
    <row r="589" spans="10:10" x14ac:dyDescent="0.3">
      <c r="J589" s="37"/>
    </row>
    <row r="590" spans="10:10" x14ac:dyDescent="0.3">
      <c r="J590" s="37"/>
    </row>
    <row r="591" spans="10:10" x14ac:dyDescent="0.3">
      <c r="J591" s="37"/>
    </row>
    <row r="592" spans="10:10" x14ac:dyDescent="0.3">
      <c r="J592" s="37"/>
    </row>
    <row r="593" spans="10:10" x14ac:dyDescent="0.3">
      <c r="J593" s="37"/>
    </row>
    <row r="594" spans="10:10" x14ac:dyDescent="0.3">
      <c r="J594" s="37"/>
    </row>
    <row r="595" spans="10:10" x14ac:dyDescent="0.3">
      <c r="J595" s="37"/>
    </row>
    <row r="596" spans="10:10" x14ac:dyDescent="0.3">
      <c r="J596" s="37"/>
    </row>
    <row r="597" spans="10:10" x14ac:dyDescent="0.3">
      <c r="J597" s="37"/>
    </row>
    <row r="598" spans="10:10" x14ac:dyDescent="0.3">
      <c r="J598" s="37"/>
    </row>
    <row r="599" spans="10:10" x14ac:dyDescent="0.3">
      <c r="J599" s="37"/>
    </row>
    <row r="600" spans="10:10" x14ac:dyDescent="0.3">
      <c r="J600" s="37"/>
    </row>
    <row r="601" spans="10:10" x14ac:dyDescent="0.3">
      <c r="J601" s="37"/>
    </row>
    <row r="602" spans="10:10" x14ac:dyDescent="0.3">
      <c r="J602" s="37"/>
    </row>
    <row r="603" spans="10:10" x14ac:dyDescent="0.3">
      <c r="J603" s="37"/>
    </row>
    <row r="604" spans="10:10" x14ac:dyDescent="0.3">
      <c r="J604" s="37"/>
    </row>
    <row r="605" spans="10:10" x14ac:dyDescent="0.3">
      <c r="J605" s="37"/>
    </row>
    <row r="606" spans="10:10" x14ac:dyDescent="0.3">
      <c r="J606" s="37"/>
    </row>
    <row r="607" spans="10:10" x14ac:dyDescent="0.3">
      <c r="J607" s="37"/>
    </row>
    <row r="608" spans="10:10" x14ac:dyDescent="0.3">
      <c r="J608" s="37"/>
    </row>
    <row r="609" spans="10:10" x14ac:dyDescent="0.3">
      <c r="J609" s="37"/>
    </row>
    <row r="610" spans="10:10" x14ac:dyDescent="0.3">
      <c r="J610" s="37"/>
    </row>
    <row r="611" spans="10:10" x14ac:dyDescent="0.3">
      <c r="J611" s="37"/>
    </row>
    <row r="612" spans="10:10" x14ac:dyDescent="0.3">
      <c r="J612" s="37"/>
    </row>
    <row r="613" spans="10:10" x14ac:dyDescent="0.3">
      <c r="J613" s="37"/>
    </row>
    <row r="614" spans="10:10" x14ac:dyDescent="0.3">
      <c r="J614" s="37"/>
    </row>
    <row r="615" spans="10:10" x14ac:dyDescent="0.3">
      <c r="J615" s="37"/>
    </row>
    <row r="616" spans="10:10" x14ac:dyDescent="0.3">
      <c r="J616" s="37"/>
    </row>
    <row r="617" spans="10:10" x14ac:dyDescent="0.3">
      <c r="J617" s="37"/>
    </row>
    <row r="618" spans="10:10" x14ac:dyDescent="0.3">
      <c r="J618" s="37"/>
    </row>
    <row r="619" spans="10:10" x14ac:dyDescent="0.3">
      <c r="J619" s="37"/>
    </row>
    <row r="620" spans="10:10" x14ac:dyDescent="0.3">
      <c r="J620" s="37"/>
    </row>
    <row r="621" spans="10:10" x14ac:dyDescent="0.3">
      <c r="J621" s="37"/>
    </row>
    <row r="622" spans="10:10" x14ac:dyDescent="0.3">
      <c r="J622" s="37"/>
    </row>
    <row r="623" spans="10:10" x14ac:dyDescent="0.3">
      <c r="J623" s="37"/>
    </row>
    <row r="624" spans="10:10" x14ac:dyDescent="0.3">
      <c r="J624" s="37"/>
    </row>
    <row r="625" spans="10:10" x14ac:dyDescent="0.3">
      <c r="J625" s="37"/>
    </row>
    <row r="626" spans="10:10" x14ac:dyDescent="0.3">
      <c r="J626" s="37"/>
    </row>
    <row r="627" spans="10:10" x14ac:dyDescent="0.3">
      <c r="J627" s="37"/>
    </row>
    <row r="628" spans="10:10" x14ac:dyDescent="0.3">
      <c r="J628" s="37"/>
    </row>
    <row r="629" spans="10:10" x14ac:dyDescent="0.3">
      <c r="J629" s="37"/>
    </row>
    <row r="630" spans="10:10" x14ac:dyDescent="0.3">
      <c r="J630" s="37"/>
    </row>
    <row r="631" spans="10:10" x14ac:dyDescent="0.3">
      <c r="J631" s="37"/>
    </row>
    <row r="632" spans="10:10" x14ac:dyDescent="0.3">
      <c r="J632" s="37"/>
    </row>
    <row r="633" spans="10:10" x14ac:dyDescent="0.3">
      <c r="J633" s="37"/>
    </row>
    <row r="634" spans="10:10" x14ac:dyDescent="0.3">
      <c r="J634" s="37"/>
    </row>
    <row r="635" spans="10:10" x14ac:dyDescent="0.3">
      <c r="J635" s="37"/>
    </row>
    <row r="636" spans="10:10" x14ac:dyDescent="0.3">
      <c r="J636" s="37"/>
    </row>
    <row r="637" spans="10:10" x14ac:dyDescent="0.3">
      <c r="J637" s="37"/>
    </row>
    <row r="638" spans="10:10" x14ac:dyDescent="0.3">
      <c r="J638" s="37"/>
    </row>
    <row r="639" spans="10:10" x14ac:dyDescent="0.3">
      <c r="J639" s="37"/>
    </row>
    <row r="640" spans="10:10" x14ac:dyDescent="0.3">
      <c r="J640" s="37"/>
    </row>
    <row r="641" spans="10:10" x14ac:dyDescent="0.3">
      <c r="J641" s="37"/>
    </row>
    <row r="642" spans="10:10" x14ac:dyDescent="0.3">
      <c r="J642" s="37"/>
    </row>
    <row r="643" spans="10:10" x14ac:dyDescent="0.3">
      <c r="J643" s="37"/>
    </row>
    <row r="644" spans="10:10" x14ac:dyDescent="0.3">
      <c r="J644" s="37"/>
    </row>
    <row r="645" spans="10:10" x14ac:dyDescent="0.3">
      <c r="J645" s="37"/>
    </row>
    <row r="646" spans="10:10" x14ac:dyDescent="0.3">
      <c r="J646" s="37"/>
    </row>
    <row r="647" spans="10:10" x14ac:dyDescent="0.3">
      <c r="J647" s="37"/>
    </row>
    <row r="648" spans="10:10" x14ac:dyDescent="0.3">
      <c r="J648" s="37"/>
    </row>
    <row r="649" spans="10:10" x14ac:dyDescent="0.3">
      <c r="J649" s="37"/>
    </row>
    <row r="650" spans="10:10" x14ac:dyDescent="0.3">
      <c r="J650" s="37"/>
    </row>
    <row r="651" spans="10:10" x14ac:dyDescent="0.3">
      <c r="J651" s="37"/>
    </row>
    <row r="652" spans="10:10" x14ac:dyDescent="0.3">
      <c r="J652" s="37"/>
    </row>
    <row r="653" spans="10:10" x14ac:dyDescent="0.3">
      <c r="J653" s="37"/>
    </row>
    <row r="654" spans="10:10" x14ac:dyDescent="0.3">
      <c r="J654" s="37"/>
    </row>
    <row r="655" spans="10:10" x14ac:dyDescent="0.3">
      <c r="J655" s="37"/>
    </row>
    <row r="656" spans="10:10" x14ac:dyDescent="0.3">
      <c r="J656" s="37"/>
    </row>
    <row r="657" spans="10:10" x14ac:dyDescent="0.3">
      <c r="J657" s="37"/>
    </row>
    <row r="658" spans="10:10" x14ac:dyDescent="0.3">
      <c r="J658" s="37"/>
    </row>
    <row r="659" spans="10:10" x14ac:dyDescent="0.3">
      <c r="J659" s="37"/>
    </row>
    <row r="660" spans="10:10" x14ac:dyDescent="0.3">
      <c r="J660" s="37"/>
    </row>
    <row r="661" spans="10:10" x14ac:dyDescent="0.3">
      <c r="J661" s="37"/>
    </row>
    <row r="662" spans="10:10" x14ac:dyDescent="0.3">
      <c r="J662" s="37"/>
    </row>
    <row r="663" spans="10:10" x14ac:dyDescent="0.3">
      <c r="J663" s="37"/>
    </row>
    <row r="664" spans="10:10" x14ac:dyDescent="0.3">
      <c r="J664" s="37"/>
    </row>
    <row r="665" spans="10:10" x14ac:dyDescent="0.3">
      <c r="J665" s="37"/>
    </row>
    <row r="666" spans="10:10" x14ac:dyDescent="0.3">
      <c r="J666" s="37"/>
    </row>
    <row r="667" spans="10:10" x14ac:dyDescent="0.3">
      <c r="J667" s="37"/>
    </row>
    <row r="668" spans="10:10" x14ac:dyDescent="0.3">
      <c r="J668" s="37"/>
    </row>
    <row r="669" spans="10:10" x14ac:dyDescent="0.3">
      <c r="J669" s="37"/>
    </row>
    <row r="670" spans="10:10" x14ac:dyDescent="0.3">
      <c r="J670" s="37"/>
    </row>
    <row r="671" spans="10:10" x14ac:dyDescent="0.3">
      <c r="J671" s="37"/>
    </row>
    <row r="672" spans="10:10" x14ac:dyDescent="0.3">
      <c r="J672" s="37"/>
    </row>
    <row r="673" spans="10:10" x14ac:dyDescent="0.3">
      <c r="J673" s="37"/>
    </row>
    <row r="674" spans="10:10" x14ac:dyDescent="0.3">
      <c r="J674" s="37"/>
    </row>
    <row r="675" spans="10:10" x14ac:dyDescent="0.3">
      <c r="J675" s="37"/>
    </row>
    <row r="676" spans="10:10" x14ac:dyDescent="0.3">
      <c r="J676" s="37"/>
    </row>
    <row r="677" spans="10:10" x14ac:dyDescent="0.3">
      <c r="J677" s="37"/>
    </row>
    <row r="678" spans="10:10" x14ac:dyDescent="0.3">
      <c r="J678" s="37"/>
    </row>
    <row r="679" spans="10:10" x14ac:dyDescent="0.3">
      <c r="J679" s="37"/>
    </row>
    <row r="680" spans="10:10" x14ac:dyDescent="0.3">
      <c r="J680" s="37"/>
    </row>
    <row r="681" spans="10:10" x14ac:dyDescent="0.3">
      <c r="J681" s="37"/>
    </row>
    <row r="682" spans="10:10" x14ac:dyDescent="0.3">
      <c r="J682" s="37"/>
    </row>
    <row r="683" spans="10:10" x14ac:dyDescent="0.3">
      <c r="J683" s="37"/>
    </row>
    <row r="684" spans="10:10" x14ac:dyDescent="0.3">
      <c r="J684" s="37"/>
    </row>
    <row r="685" spans="10:10" x14ac:dyDescent="0.3">
      <c r="J685" s="37"/>
    </row>
    <row r="686" spans="10:10" x14ac:dyDescent="0.3">
      <c r="J686" s="37"/>
    </row>
    <row r="687" spans="10:10" x14ac:dyDescent="0.3">
      <c r="J687" s="37"/>
    </row>
    <row r="688" spans="10:10" x14ac:dyDescent="0.3">
      <c r="J688" s="37"/>
    </row>
    <row r="689" spans="10:10" x14ac:dyDescent="0.3">
      <c r="J689" s="37"/>
    </row>
    <row r="690" spans="10:10" x14ac:dyDescent="0.3">
      <c r="J690" s="37"/>
    </row>
    <row r="691" spans="10:10" x14ac:dyDescent="0.3">
      <c r="J691" s="37"/>
    </row>
    <row r="692" spans="10:10" x14ac:dyDescent="0.3">
      <c r="J692" s="37"/>
    </row>
    <row r="693" spans="10:10" x14ac:dyDescent="0.3">
      <c r="J693" s="37"/>
    </row>
    <row r="694" spans="10:10" x14ac:dyDescent="0.3">
      <c r="J694" s="37"/>
    </row>
    <row r="695" spans="10:10" x14ac:dyDescent="0.3">
      <c r="J695" s="37"/>
    </row>
    <row r="696" spans="10:10" x14ac:dyDescent="0.3">
      <c r="J696" s="37"/>
    </row>
    <row r="697" spans="10:10" x14ac:dyDescent="0.3">
      <c r="J697" s="37"/>
    </row>
    <row r="698" spans="10:10" x14ac:dyDescent="0.3">
      <c r="J698" s="37"/>
    </row>
    <row r="699" spans="10:10" x14ac:dyDescent="0.3">
      <c r="J699" s="37"/>
    </row>
    <row r="700" spans="10:10" x14ac:dyDescent="0.3">
      <c r="J700" s="37"/>
    </row>
    <row r="701" spans="10:10" x14ac:dyDescent="0.3">
      <c r="J701" s="37"/>
    </row>
    <row r="702" spans="10:10" x14ac:dyDescent="0.3">
      <c r="J702" s="37"/>
    </row>
    <row r="703" spans="10:10" x14ac:dyDescent="0.3">
      <c r="J703" s="37"/>
    </row>
    <row r="704" spans="10:10" x14ac:dyDescent="0.3">
      <c r="J704" s="37"/>
    </row>
    <row r="705" spans="10:10" x14ac:dyDescent="0.3">
      <c r="J705" s="37"/>
    </row>
    <row r="706" spans="10:10" x14ac:dyDescent="0.3">
      <c r="J706" s="37"/>
    </row>
    <row r="707" spans="10:10" x14ac:dyDescent="0.3">
      <c r="J707" s="37"/>
    </row>
    <row r="708" spans="10:10" x14ac:dyDescent="0.3">
      <c r="J708" s="37"/>
    </row>
    <row r="709" spans="10:10" x14ac:dyDescent="0.3">
      <c r="J709" s="37"/>
    </row>
    <row r="710" spans="10:10" x14ac:dyDescent="0.3">
      <c r="J710" s="37"/>
    </row>
    <row r="711" spans="10:10" x14ac:dyDescent="0.3">
      <c r="J711" s="37"/>
    </row>
    <row r="712" spans="10:10" x14ac:dyDescent="0.3">
      <c r="J712" s="37"/>
    </row>
    <row r="713" spans="10:10" x14ac:dyDescent="0.3">
      <c r="J713" s="37"/>
    </row>
    <row r="714" spans="10:10" x14ac:dyDescent="0.3">
      <c r="J714" s="37"/>
    </row>
    <row r="715" spans="10:10" x14ac:dyDescent="0.3">
      <c r="J715" s="37"/>
    </row>
    <row r="716" spans="10:10" x14ac:dyDescent="0.3">
      <c r="J716" s="37"/>
    </row>
    <row r="717" spans="10:10" x14ac:dyDescent="0.3">
      <c r="J717" s="37"/>
    </row>
    <row r="718" spans="10:10" x14ac:dyDescent="0.3">
      <c r="J718" s="37"/>
    </row>
    <row r="719" spans="10:10" x14ac:dyDescent="0.3">
      <c r="J719" s="37"/>
    </row>
    <row r="720" spans="10:10" x14ac:dyDescent="0.3">
      <c r="J720" s="37"/>
    </row>
    <row r="721" spans="10:10" x14ac:dyDescent="0.3">
      <c r="J721" s="37"/>
    </row>
    <row r="722" spans="10:10" x14ac:dyDescent="0.3">
      <c r="J722" s="37"/>
    </row>
    <row r="723" spans="10:10" x14ac:dyDescent="0.3">
      <c r="J723" s="37"/>
    </row>
    <row r="724" spans="10:10" x14ac:dyDescent="0.3">
      <c r="J724" s="37"/>
    </row>
    <row r="725" spans="10:10" x14ac:dyDescent="0.3">
      <c r="J725" s="37"/>
    </row>
    <row r="726" spans="10:10" x14ac:dyDescent="0.3">
      <c r="J726" s="37"/>
    </row>
    <row r="727" spans="10:10" x14ac:dyDescent="0.3">
      <c r="J727" s="37"/>
    </row>
    <row r="728" spans="10:10" x14ac:dyDescent="0.3">
      <c r="J728" s="37"/>
    </row>
    <row r="729" spans="10:10" x14ac:dyDescent="0.3">
      <c r="J729" s="37"/>
    </row>
    <row r="730" spans="10:10" x14ac:dyDescent="0.3">
      <c r="J730" s="37"/>
    </row>
    <row r="731" spans="10:10" x14ac:dyDescent="0.3">
      <c r="J731" s="37"/>
    </row>
    <row r="732" spans="10:10" x14ac:dyDescent="0.3">
      <c r="J732" s="37"/>
    </row>
    <row r="733" spans="10:10" x14ac:dyDescent="0.3">
      <c r="J733" s="37"/>
    </row>
    <row r="734" spans="10:10" x14ac:dyDescent="0.3">
      <c r="J734" s="37"/>
    </row>
    <row r="735" spans="10:10" x14ac:dyDescent="0.3">
      <c r="J735" s="37"/>
    </row>
    <row r="736" spans="10:10" x14ac:dyDescent="0.3">
      <c r="J736" s="37"/>
    </row>
    <row r="737" spans="10:10" x14ac:dyDescent="0.3">
      <c r="J737" s="37"/>
    </row>
    <row r="738" spans="10:10" x14ac:dyDescent="0.3">
      <c r="J738" s="37"/>
    </row>
    <row r="739" spans="10:10" x14ac:dyDescent="0.3">
      <c r="J739" s="37"/>
    </row>
    <row r="740" spans="10:10" x14ac:dyDescent="0.3">
      <c r="J740" s="37"/>
    </row>
    <row r="741" spans="10:10" x14ac:dyDescent="0.3">
      <c r="J741" s="37"/>
    </row>
    <row r="742" spans="10:10" x14ac:dyDescent="0.3">
      <c r="J742" s="37"/>
    </row>
    <row r="743" spans="10:10" x14ac:dyDescent="0.3">
      <c r="J743" s="37"/>
    </row>
    <row r="744" spans="10:10" x14ac:dyDescent="0.3">
      <c r="J744" s="37"/>
    </row>
    <row r="745" spans="10:10" x14ac:dyDescent="0.3">
      <c r="J745" s="37"/>
    </row>
    <row r="746" spans="10:10" x14ac:dyDescent="0.3">
      <c r="J746" s="37"/>
    </row>
    <row r="747" spans="10:10" x14ac:dyDescent="0.3">
      <c r="J747" s="37"/>
    </row>
    <row r="748" spans="10:10" x14ac:dyDescent="0.3">
      <c r="J748" s="37"/>
    </row>
    <row r="749" spans="10:10" x14ac:dyDescent="0.3">
      <c r="J749" s="37"/>
    </row>
    <row r="750" spans="10:10" x14ac:dyDescent="0.3">
      <c r="J750" s="37"/>
    </row>
    <row r="751" spans="10:10" x14ac:dyDescent="0.3">
      <c r="J751" s="37"/>
    </row>
    <row r="752" spans="10:10" x14ac:dyDescent="0.3">
      <c r="J752" s="37"/>
    </row>
    <row r="753" spans="10:10" x14ac:dyDescent="0.3">
      <c r="J753" s="37"/>
    </row>
    <row r="754" spans="10:10" x14ac:dyDescent="0.3">
      <c r="J754" s="37"/>
    </row>
    <row r="755" spans="10:10" x14ac:dyDescent="0.3">
      <c r="J755" s="37"/>
    </row>
    <row r="756" spans="10:10" x14ac:dyDescent="0.3">
      <c r="J756" s="37"/>
    </row>
    <row r="757" spans="10:10" x14ac:dyDescent="0.3">
      <c r="J757" s="37"/>
    </row>
    <row r="758" spans="10:10" x14ac:dyDescent="0.3">
      <c r="J758" s="37"/>
    </row>
    <row r="759" spans="10:10" x14ac:dyDescent="0.3">
      <c r="J759" s="37"/>
    </row>
    <row r="760" spans="10:10" x14ac:dyDescent="0.3">
      <c r="J760" s="37"/>
    </row>
    <row r="761" spans="10:10" x14ac:dyDescent="0.3">
      <c r="J761" s="37"/>
    </row>
    <row r="762" spans="10:10" x14ac:dyDescent="0.3">
      <c r="J762" s="37"/>
    </row>
    <row r="763" spans="10:10" x14ac:dyDescent="0.3">
      <c r="J763" s="37"/>
    </row>
    <row r="764" spans="10:10" x14ac:dyDescent="0.3">
      <c r="J764" s="37"/>
    </row>
    <row r="765" spans="10:10" x14ac:dyDescent="0.3">
      <c r="J765" s="37"/>
    </row>
    <row r="766" spans="10:10" x14ac:dyDescent="0.3">
      <c r="J766" s="37"/>
    </row>
    <row r="767" spans="10:10" x14ac:dyDescent="0.3">
      <c r="J767" s="37"/>
    </row>
    <row r="768" spans="10:10" x14ac:dyDescent="0.3">
      <c r="J768" s="37"/>
    </row>
    <row r="769" spans="10:10" x14ac:dyDescent="0.3">
      <c r="J769" s="37"/>
    </row>
    <row r="770" spans="10:10" x14ac:dyDescent="0.3">
      <c r="J770" s="37"/>
    </row>
    <row r="771" spans="10:10" x14ac:dyDescent="0.3">
      <c r="J771" s="37"/>
    </row>
    <row r="772" spans="10:10" x14ac:dyDescent="0.3">
      <c r="J772" s="37"/>
    </row>
    <row r="773" spans="10:10" x14ac:dyDescent="0.3">
      <c r="J773" s="37"/>
    </row>
    <row r="774" spans="10:10" x14ac:dyDescent="0.3">
      <c r="J774" s="37"/>
    </row>
    <row r="775" spans="10:10" x14ac:dyDescent="0.3">
      <c r="J775" s="37"/>
    </row>
    <row r="776" spans="10:10" x14ac:dyDescent="0.3">
      <c r="J776" s="37"/>
    </row>
    <row r="777" spans="10:10" x14ac:dyDescent="0.3">
      <c r="J777" s="37"/>
    </row>
    <row r="778" spans="10:10" x14ac:dyDescent="0.3">
      <c r="J778" s="37"/>
    </row>
    <row r="779" spans="10:10" x14ac:dyDescent="0.3">
      <c r="J779" s="37"/>
    </row>
    <row r="780" spans="10:10" x14ac:dyDescent="0.3">
      <c r="J780" s="37"/>
    </row>
    <row r="781" spans="10:10" x14ac:dyDescent="0.3">
      <c r="J781" s="37"/>
    </row>
    <row r="782" spans="10:10" x14ac:dyDescent="0.3">
      <c r="J782" s="37"/>
    </row>
    <row r="783" spans="10:10" x14ac:dyDescent="0.3">
      <c r="J783" s="37"/>
    </row>
    <row r="784" spans="10:10" x14ac:dyDescent="0.3">
      <c r="J784" s="37"/>
    </row>
    <row r="785" spans="10:10" x14ac:dyDescent="0.3">
      <c r="J785" s="37"/>
    </row>
    <row r="786" spans="10:10" x14ac:dyDescent="0.3">
      <c r="J786" s="37"/>
    </row>
    <row r="787" spans="10:10" x14ac:dyDescent="0.3">
      <c r="J787" s="37"/>
    </row>
    <row r="788" spans="10:10" x14ac:dyDescent="0.3">
      <c r="J788" s="37"/>
    </row>
    <row r="789" spans="10:10" x14ac:dyDescent="0.3">
      <c r="J789" s="37"/>
    </row>
    <row r="790" spans="10:10" x14ac:dyDescent="0.3">
      <c r="J790" s="37"/>
    </row>
    <row r="791" spans="10:10" x14ac:dyDescent="0.3">
      <c r="J791" s="37"/>
    </row>
    <row r="792" spans="10:10" x14ac:dyDescent="0.3">
      <c r="J792" s="37"/>
    </row>
    <row r="793" spans="10:10" x14ac:dyDescent="0.3">
      <c r="J793" s="37"/>
    </row>
    <row r="794" spans="10:10" x14ac:dyDescent="0.3">
      <c r="J794" s="37"/>
    </row>
    <row r="795" spans="10:10" x14ac:dyDescent="0.3">
      <c r="J795" s="37"/>
    </row>
    <row r="796" spans="10:10" x14ac:dyDescent="0.3">
      <c r="J796" s="37"/>
    </row>
    <row r="797" spans="10:10" x14ac:dyDescent="0.3">
      <c r="J797" s="37"/>
    </row>
    <row r="798" spans="10:10" x14ac:dyDescent="0.3">
      <c r="J798" s="37"/>
    </row>
    <row r="799" spans="10:10" x14ac:dyDescent="0.3">
      <c r="J799" s="37"/>
    </row>
    <row r="800" spans="10:10" x14ac:dyDescent="0.3">
      <c r="J800" s="37"/>
    </row>
    <row r="801" spans="10:10" x14ac:dyDescent="0.3">
      <c r="J801" s="37"/>
    </row>
    <row r="802" spans="10:10" x14ac:dyDescent="0.3">
      <c r="J802" s="37"/>
    </row>
    <row r="803" spans="10:10" x14ac:dyDescent="0.3">
      <c r="J803" s="37"/>
    </row>
    <row r="804" spans="10:10" x14ac:dyDescent="0.3">
      <c r="J804" s="37"/>
    </row>
    <row r="805" spans="10:10" x14ac:dyDescent="0.3">
      <c r="J805" s="37"/>
    </row>
    <row r="806" spans="10:10" x14ac:dyDescent="0.3">
      <c r="J806" s="37"/>
    </row>
    <row r="807" spans="10:10" x14ac:dyDescent="0.3">
      <c r="J807" s="37"/>
    </row>
    <row r="808" spans="10:10" x14ac:dyDescent="0.3">
      <c r="J808" s="37"/>
    </row>
    <row r="809" spans="10:10" x14ac:dyDescent="0.3">
      <c r="J809" s="37"/>
    </row>
    <row r="810" spans="10:10" x14ac:dyDescent="0.3">
      <c r="J810" s="37"/>
    </row>
    <row r="811" spans="10:10" x14ac:dyDescent="0.3">
      <c r="J811" s="37"/>
    </row>
    <row r="812" spans="10:10" x14ac:dyDescent="0.3">
      <c r="J812" s="37"/>
    </row>
    <row r="813" spans="10:10" x14ac:dyDescent="0.3">
      <c r="J813" s="37"/>
    </row>
    <row r="814" spans="10:10" x14ac:dyDescent="0.3">
      <c r="J814" s="37"/>
    </row>
    <row r="815" spans="10:10" x14ac:dyDescent="0.3">
      <c r="J815" s="37"/>
    </row>
    <row r="816" spans="10:10" x14ac:dyDescent="0.3">
      <c r="J816" s="37"/>
    </row>
    <row r="817" spans="10:10" x14ac:dyDescent="0.3">
      <c r="J817" s="37"/>
    </row>
    <row r="818" spans="10:10" x14ac:dyDescent="0.3">
      <c r="J818" s="37"/>
    </row>
    <row r="819" spans="10:10" x14ac:dyDescent="0.3">
      <c r="J819" s="37"/>
    </row>
    <row r="820" spans="10:10" x14ac:dyDescent="0.3">
      <c r="J820" s="37"/>
    </row>
    <row r="821" spans="10:10" x14ac:dyDescent="0.3">
      <c r="J821" s="37"/>
    </row>
    <row r="822" spans="10:10" x14ac:dyDescent="0.3">
      <c r="J822" s="37"/>
    </row>
    <row r="823" spans="10:10" x14ac:dyDescent="0.3">
      <c r="J823" s="37"/>
    </row>
    <row r="824" spans="10:10" x14ac:dyDescent="0.3">
      <c r="J824" s="37"/>
    </row>
    <row r="825" spans="10:10" x14ac:dyDescent="0.3">
      <c r="J825" s="37"/>
    </row>
    <row r="826" spans="10:10" x14ac:dyDescent="0.3">
      <c r="J826" s="37"/>
    </row>
    <row r="827" spans="10:10" x14ac:dyDescent="0.3">
      <c r="J827" s="37"/>
    </row>
    <row r="828" spans="10:10" x14ac:dyDescent="0.3">
      <c r="J828" s="37"/>
    </row>
    <row r="829" spans="10:10" x14ac:dyDescent="0.3">
      <c r="J829" s="37"/>
    </row>
    <row r="830" spans="10:10" x14ac:dyDescent="0.3">
      <c r="J830" s="37"/>
    </row>
    <row r="831" spans="10:10" x14ac:dyDescent="0.3">
      <c r="J831" s="37"/>
    </row>
    <row r="832" spans="10:10" x14ac:dyDescent="0.3">
      <c r="J832" s="37"/>
    </row>
    <row r="833" spans="10:10" x14ac:dyDescent="0.3">
      <c r="J833" s="37"/>
    </row>
    <row r="834" spans="10:10" x14ac:dyDescent="0.3">
      <c r="J834" s="37"/>
    </row>
    <row r="835" spans="10:10" x14ac:dyDescent="0.3">
      <c r="J835" s="37"/>
    </row>
    <row r="836" spans="10:10" x14ac:dyDescent="0.3">
      <c r="J836" s="37"/>
    </row>
    <row r="837" spans="10:10" x14ac:dyDescent="0.3">
      <c r="J837" s="37"/>
    </row>
    <row r="838" spans="10:10" x14ac:dyDescent="0.3">
      <c r="J838" s="37"/>
    </row>
    <row r="839" spans="10:10" x14ac:dyDescent="0.3">
      <c r="J839" s="37"/>
    </row>
    <row r="840" spans="10:10" x14ac:dyDescent="0.3">
      <c r="J840" s="37"/>
    </row>
    <row r="841" spans="10:10" x14ac:dyDescent="0.3">
      <c r="J841" s="37"/>
    </row>
    <row r="842" spans="10:10" x14ac:dyDescent="0.3">
      <c r="J842" s="37"/>
    </row>
    <row r="843" spans="10:10" x14ac:dyDescent="0.3">
      <c r="J843" s="37"/>
    </row>
    <row r="844" spans="10:10" x14ac:dyDescent="0.3">
      <c r="J844" s="37"/>
    </row>
    <row r="845" spans="10:10" x14ac:dyDescent="0.3">
      <c r="J845" s="37"/>
    </row>
    <row r="846" spans="10:10" x14ac:dyDescent="0.3">
      <c r="J846" s="37"/>
    </row>
    <row r="847" spans="10:10" x14ac:dyDescent="0.3">
      <c r="J847" s="37"/>
    </row>
    <row r="848" spans="10:10" x14ac:dyDescent="0.3">
      <c r="J848" s="37"/>
    </row>
    <row r="849" spans="10:10" x14ac:dyDescent="0.3">
      <c r="J849" s="37"/>
    </row>
    <row r="850" spans="10:10" x14ac:dyDescent="0.3">
      <c r="J850" s="37"/>
    </row>
    <row r="851" spans="10:10" x14ac:dyDescent="0.3">
      <c r="J851" s="37"/>
    </row>
    <row r="852" spans="10:10" x14ac:dyDescent="0.3">
      <c r="J852" s="37"/>
    </row>
    <row r="853" spans="10:10" x14ac:dyDescent="0.3">
      <c r="J853" s="37"/>
    </row>
    <row r="854" spans="10:10" x14ac:dyDescent="0.3">
      <c r="J854" s="37"/>
    </row>
    <row r="855" spans="10:10" x14ac:dyDescent="0.3">
      <c r="J855" s="37"/>
    </row>
    <row r="856" spans="10:10" x14ac:dyDescent="0.3">
      <c r="J856" s="37"/>
    </row>
    <row r="857" spans="10:10" x14ac:dyDescent="0.3">
      <c r="J857" s="37"/>
    </row>
    <row r="858" spans="10:10" x14ac:dyDescent="0.3">
      <c r="J858" s="37"/>
    </row>
    <row r="859" spans="10:10" x14ac:dyDescent="0.3">
      <c r="J859" s="37"/>
    </row>
    <row r="860" spans="10:10" x14ac:dyDescent="0.3">
      <c r="J860" s="37"/>
    </row>
    <row r="861" spans="10:10" x14ac:dyDescent="0.3">
      <c r="J861" s="37"/>
    </row>
    <row r="862" spans="10:10" x14ac:dyDescent="0.3">
      <c r="J862" s="37"/>
    </row>
    <row r="863" spans="10:10" x14ac:dyDescent="0.3">
      <c r="J863" s="37"/>
    </row>
    <row r="864" spans="10:10" x14ac:dyDescent="0.3">
      <c r="J864" s="37"/>
    </row>
    <row r="865" spans="10:10" x14ac:dyDescent="0.3">
      <c r="J865" s="37"/>
    </row>
    <row r="866" spans="10:10" x14ac:dyDescent="0.3">
      <c r="J866" s="37"/>
    </row>
    <row r="867" spans="10:10" x14ac:dyDescent="0.3">
      <c r="J867" s="37"/>
    </row>
    <row r="868" spans="10:10" x14ac:dyDescent="0.3">
      <c r="J868" s="37"/>
    </row>
    <row r="869" spans="10:10" x14ac:dyDescent="0.3">
      <c r="J869" s="37"/>
    </row>
    <row r="870" spans="10:10" x14ac:dyDescent="0.3">
      <c r="J870" s="37"/>
    </row>
    <row r="871" spans="10:10" x14ac:dyDescent="0.3">
      <c r="J871" s="37"/>
    </row>
    <row r="872" spans="10:10" x14ac:dyDescent="0.3">
      <c r="J872" s="37"/>
    </row>
    <row r="873" spans="10:10" x14ac:dyDescent="0.3">
      <c r="J873" s="37"/>
    </row>
    <row r="874" spans="10:10" x14ac:dyDescent="0.3">
      <c r="J874" s="37"/>
    </row>
    <row r="875" spans="10:10" x14ac:dyDescent="0.3">
      <c r="J875" s="37"/>
    </row>
    <row r="876" spans="10:10" x14ac:dyDescent="0.3">
      <c r="J876" s="37"/>
    </row>
    <row r="877" spans="10:10" x14ac:dyDescent="0.3">
      <c r="J877" s="37"/>
    </row>
    <row r="878" spans="10:10" x14ac:dyDescent="0.3">
      <c r="J878" s="37"/>
    </row>
    <row r="879" spans="10:10" x14ac:dyDescent="0.3">
      <c r="J879" s="37"/>
    </row>
    <row r="880" spans="10:10" x14ac:dyDescent="0.3">
      <c r="J880" s="37"/>
    </row>
    <row r="881" spans="10:10" x14ac:dyDescent="0.3">
      <c r="J881" s="37"/>
    </row>
    <row r="882" spans="10:10" x14ac:dyDescent="0.3">
      <c r="J882" s="37"/>
    </row>
    <row r="883" spans="10:10" x14ac:dyDescent="0.3">
      <c r="J883" s="37"/>
    </row>
    <row r="884" spans="10:10" x14ac:dyDescent="0.3">
      <c r="J884" s="37"/>
    </row>
    <row r="885" spans="10:10" x14ac:dyDescent="0.3">
      <c r="J885" s="37"/>
    </row>
    <row r="886" spans="10:10" x14ac:dyDescent="0.3">
      <c r="J886" s="37"/>
    </row>
    <row r="887" spans="10:10" x14ac:dyDescent="0.3">
      <c r="J887" s="37"/>
    </row>
    <row r="888" spans="10:10" x14ac:dyDescent="0.3">
      <c r="J888" s="37"/>
    </row>
    <row r="889" spans="10:10" x14ac:dyDescent="0.3">
      <c r="J889" s="37"/>
    </row>
    <row r="890" spans="10:10" x14ac:dyDescent="0.3">
      <c r="J890" s="37"/>
    </row>
    <row r="891" spans="10:10" x14ac:dyDescent="0.3">
      <c r="J891" s="37"/>
    </row>
    <row r="892" spans="10:10" x14ac:dyDescent="0.3">
      <c r="J892" s="37"/>
    </row>
    <row r="893" spans="10:10" x14ac:dyDescent="0.3">
      <c r="J893" s="37"/>
    </row>
    <row r="894" spans="10:10" x14ac:dyDescent="0.3">
      <c r="J894" s="37"/>
    </row>
    <row r="895" spans="10:10" x14ac:dyDescent="0.3">
      <c r="J895" s="37"/>
    </row>
    <row r="896" spans="10:10" x14ac:dyDescent="0.3">
      <c r="J896" s="37"/>
    </row>
    <row r="897" spans="10:10" x14ac:dyDescent="0.3">
      <c r="J897" s="37"/>
    </row>
    <row r="898" spans="10:10" x14ac:dyDescent="0.3">
      <c r="J898" s="37"/>
    </row>
    <row r="899" spans="10:10" x14ac:dyDescent="0.3">
      <c r="J899" s="37"/>
    </row>
    <row r="900" spans="10:10" x14ac:dyDescent="0.3">
      <c r="J900" s="37"/>
    </row>
    <row r="901" spans="10:10" x14ac:dyDescent="0.3">
      <c r="J901" s="37"/>
    </row>
    <row r="902" spans="10:10" x14ac:dyDescent="0.3">
      <c r="J902" s="37"/>
    </row>
    <row r="903" spans="10:10" x14ac:dyDescent="0.3">
      <c r="J903" s="37"/>
    </row>
    <row r="904" spans="10:10" x14ac:dyDescent="0.3">
      <c r="J904" s="37"/>
    </row>
    <row r="905" spans="10:10" x14ac:dyDescent="0.3">
      <c r="J905" s="37"/>
    </row>
    <row r="906" spans="10:10" x14ac:dyDescent="0.3">
      <c r="J906" s="37"/>
    </row>
    <row r="907" spans="10:10" x14ac:dyDescent="0.3">
      <c r="J907" s="37"/>
    </row>
    <row r="908" spans="10:10" x14ac:dyDescent="0.3">
      <c r="J908" s="37"/>
    </row>
    <row r="909" spans="10:10" x14ac:dyDescent="0.3">
      <c r="J909" s="37"/>
    </row>
    <row r="910" spans="10:10" x14ac:dyDescent="0.3">
      <c r="J910" s="37"/>
    </row>
    <row r="911" spans="10:10" x14ac:dyDescent="0.3">
      <c r="J911" s="37"/>
    </row>
    <row r="912" spans="10:10" x14ac:dyDescent="0.3">
      <c r="J912" s="37"/>
    </row>
    <row r="913" spans="10:10" x14ac:dyDescent="0.3">
      <c r="J913" s="37"/>
    </row>
    <row r="914" spans="10:10" x14ac:dyDescent="0.3">
      <c r="J914" s="37"/>
    </row>
    <row r="915" spans="10:10" x14ac:dyDescent="0.3">
      <c r="J915" s="37"/>
    </row>
    <row r="916" spans="10:10" x14ac:dyDescent="0.3">
      <c r="J916" s="37"/>
    </row>
    <row r="917" spans="10:10" x14ac:dyDescent="0.3">
      <c r="J917" s="37"/>
    </row>
    <row r="918" spans="10:10" x14ac:dyDescent="0.3">
      <c r="J918" s="37"/>
    </row>
    <row r="919" spans="10:10" x14ac:dyDescent="0.3">
      <c r="J919" s="37"/>
    </row>
    <row r="920" spans="10:10" x14ac:dyDescent="0.3">
      <c r="J920" s="37"/>
    </row>
    <row r="921" spans="10:10" x14ac:dyDescent="0.3">
      <c r="J921" s="37"/>
    </row>
    <row r="922" spans="10:10" x14ac:dyDescent="0.3">
      <c r="J922" s="37"/>
    </row>
    <row r="923" spans="10:10" x14ac:dyDescent="0.3">
      <c r="J923" s="37"/>
    </row>
    <row r="924" spans="10:10" x14ac:dyDescent="0.3">
      <c r="J924" s="37"/>
    </row>
    <row r="925" spans="10:10" x14ac:dyDescent="0.3">
      <c r="J925" s="37"/>
    </row>
    <row r="926" spans="10:10" x14ac:dyDescent="0.3">
      <c r="J926" s="37"/>
    </row>
    <row r="927" spans="10:10" x14ac:dyDescent="0.3">
      <c r="J927" s="37"/>
    </row>
    <row r="928" spans="10:10" x14ac:dyDescent="0.3">
      <c r="J928" s="37"/>
    </row>
    <row r="929" spans="10:10" x14ac:dyDescent="0.3">
      <c r="J929" s="37"/>
    </row>
    <row r="930" spans="10:10" x14ac:dyDescent="0.3">
      <c r="J930" s="37"/>
    </row>
    <row r="931" spans="10:10" x14ac:dyDescent="0.3">
      <c r="J931" s="37"/>
    </row>
    <row r="932" spans="10:10" x14ac:dyDescent="0.3">
      <c r="J932" s="37"/>
    </row>
    <row r="933" spans="10:10" x14ac:dyDescent="0.3">
      <c r="J933" s="37"/>
    </row>
    <row r="934" spans="10:10" x14ac:dyDescent="0.3">
      <c r="J934" s="37"/>
    </row>
    <row r="935" spans="10:10" x14ac:dyDescent="0.3">
      <c r="J935" s="37"/>
    </row>
    <row r="936" spans="10:10" x14ac:dyDescent="0.3">
      <c r="J936" s="37"/>
    </row>
    <row r="937" spans="10:10" x14ac:dyDescent="0.3">
      <c r="J937" s="37"/>
    </row>
    <row r="938" spans="10:10" x14ac:dyDescent="0.3">
      <c r="J938" s="37"/>
    </row>
    <row r="939" spans="10:10" x14ac:dyDescent="0.3">
      <c r="J939" s="37"/>
    </row>
    <row r="940" spans="10:10" x14ac:dyDescent="0.3">
      <c r="J940" s="37"/>
    </row>
    <row r="941" spans="10:10" x14ac:dyDescent="0.3">
      <c r="J941" s="37"/>
    </row>
    <row r="942" spans="10:10" x14ac:dyDescent="0.3">
      <c r="J942" s="37"/>
    </row>
    <row r="943" spans="10:10" x14ac:dyDescent="0.3">
      <c r="J943" s="37"/>
    </row>
    <row r="944" spans="10:10" x14ac:dyDescent="0.3">
      <c r="J944" s="37"/>
    </row>
    <row r="945" spans="10:10" x14ac:dyDescent="0.3">
      <c r="J945" s="37"/>
    </row>
    <row r="946" spans="10:10" x14ac:dyDescent="0.3">
      <c r="J946" s="37"/>
    </row>
    <row r="947" spans="10:10" x14ac:dyDescent="0.3">
      <c r="J947" s="37"/>
    </row>
    <row r="948" spans="10:10" x14ac:dyDescent="0.3">
      <c r="J948" s="37"/>
    </row>
    <row r="949" spans="10:10" x14ac:dyDescent="0.3">
      <c r="J949" s="37"/>
    </row>
    <row r="950" spans="10:10" x14ac:dyDescent="0.3">
      <c r="J950" s="37"/>
    </row>
    <row r="951" spans="10:10" x14ac:dyDescent="0.3">
      <c r="J951" s="37"/>
    </row>
    <row r="952" spans="10:10" x14ac:dyDescent="0.3">
      <c r="J952" s="37"/>
    </row>
    <row r="953" spans="10:10" x14ac:dyDescent="0.3">
      <c r="J953" s="37"/>
    </row>
    <row r="954" spans="10:10" x14ac:dyDescent="0.3">
      <c r="J954" s="37"/>
    </row>
    <row r="955" spans="10:10" x14ac:dyDescent="0.3">
      <c r="J955" s="37"/>
    </row>
    <row r="956" spans="10:10" x14ac:dyDescent="0.3">
      <c r="J956" s="37"/>
    </row>
    <row r="957" spans="10:10" x14ac:dyDescent="0.3">
      <c r="J957" s="37"/>
    </row>
    <row r="958" spans="10:10" x14ac:dyDescent="0.3">
      <c r="J958" s="37"/>
    </row>
    <row r="959" spans="10:10" x14ac:dyDescent="0.3">
      <c r="J959" s="37"/>
    </row>
    <row r="960" spans="10:10" x14ac:dyDescent="0.3">
      <c r="J960" s="37"/>
    </row>
    <row r="961" spans="10:10" x14ac:dyDescent="0.3">
      <c r="J961" s="37"/>
    </row>
    <row r="962" spans="10:10" x14ac:dyDescent="0.3">
      <c r="J962" s="37"/>
    </row>
    <row r="963" spans="10:10" x14ac:dyDescent="0.3">
      <c r="J963" s="37"/>
    </row>
    <row r="964" spans="10:10" x14ac:dyDescent="0.3">
      <c r="J964" s="37"/>
    </row>
    <row r="965" spans="10:10" x14ac:dyDescent="0.3">
      <c r="J965" s="37"/>
    </row>
    <row r="966" spans="10:10" x14ac:dyDescent="0.3">
      <c r="J966" s="37"/>
    </row>
    <row r="967" spans="10:10" x14ac:dyDescent="0.3">
      <c r="J967" s="37"/>
    </row>
    <row r="968" spans="10:10" x14ac:dyDescent="0.3">
      <c r="J968" s="37"/>
    </row>
    <row r="969" spans="10:10" x14ac:dyDescent="0.3">
      <c r="J969" s="37"/>
    </row>
    <row r="970" spans="10:10" x14ac:dyDescent="0.3">
      <c r="J970" s="37"/>
    </row>
    <row r="971" spans="10:10" x14ac:dyDescent="0.3">
      <c r="J971" s="37"/>
    </row>
    <row r="972" spans="10:10" x14ac:dyDescent="0.3">
      <c r="J972" s="37"/>
    </row>
    <row r="973" spans="10:10" x14ac:dyDescent="0.3">
      <c r="J973" s="37"/>
    </row>
    <row r="974" spans="10:10" x14ac:dyDescent="0.3">
      <c r="J974" s="37"/>
    </row>
    <row r="975" spans="10:10" x14ac:dyDescent="0.3">
      <c r="J975" s="37"/>
    </row>
    <row r="976" spans="10:10" x14ac:dyDescent="0.3">
      <c r="J976" s="37"/>
    </row>
  </sheetData>
  <mergeCells count="13">
    <mergeCell ref="G89:N89"/>
    <mergeCell ref="G90:N90"/>
    <mergeCell ref="N6:N8"/>
    <mergeCell ref="A1:C1"/>
    <mergeCell ref="A2:C2"/>
    <mergeCell ref="A3:C3"/>
    <mergeCell ref="A4:M4"/>
    <mergeCell ref="A8:C8"/>
    <mergeCell ref="A6:A7"/>
    <mergeCell ref="B6:B7"/>
    <mergeCell ref="C6:C7"/>
    <mergeCell ref="D6:L6"/>
    <mergeCell ref="M6:M7"/>
  </mergeCells>
  <phoneticPr fontId="22" type="noConversion"/>
  <pageMargins left="0.25" right="0.25" top="0.25" bottom="0.25" header="0" footer="0.15"/>
  <pageSetup paperSize="8" scale="83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80"/>
  <sheetViews>
    <sheetView zoomScaleNormal="100" workbookViewId="0">
      <pane xSplit="3" ySplit="8" topLeftCell="D9" activePane="bottomRight" state="frozen"/>
      <selection pane="topRight" activeCell="D1" sqref="D1"/>
      <selection pane="bottomLeft" activeCell="A8" sqref="A8"/>
      <selection pane="bottomRight" activeCell="P83" sqref="P83"/>
    </sheetView>
  </sheetViews>
  <sheetFormatPr defaultColWidth="14.44140625" defaultRowHeight="15.6" x14ac:dyDescent="0.3"/>
  <cols>
    <col min="1" max="1" width="5.109375" style="42" bestFit="1" customWidth="1"/>
    <col min="2" max="2" width="14.44140625" style="35" customWidth="1"/>
    <col min="3" max="3" width="29.33203125" style="35" bestFit="1" customWidth="1"/>
    <col min="4" max="4" width="10.109375" style="35" customWidth="1"/>
    <col min="5" max="5" width="11.109375" style="35" customWidth="1"/>
    <col min="6" max="6" width="11.33203125" style="35" customWidth="1"/>
    <col min="7" max="7" width="12.5546875" style="35" customWidth="1"/>
    <col min="8" max="8" width="13.77734375" style="35" customWidth="1"/>
    <col min="9" max="9" width="11.21875" style="35" customWidth="1"/>
    <col min="10" max="10" width="11" style="35" customWidth="1"/>
    <col min="11" max="11" width="9.5546875" style="35" customWidth="1"/>
    <col min="12" max="12" width="8.88671875" style="35" customWidth="1"/>
    <col min="13" max="13" width="10.109375" style="35" customWidth="1"/>
    <col min="14" max="14" width="11.33203125" style="35" customWidth="1"/>
    <col min="15" max="15" width="9" style="39" customWidth="1"/>
    <col min="16" max="16" width="14.44140625" style="35"/>
    <col min="17" max="27" width="6.6640625" style="35" customWidth="1"/>
    <col min="28" max="16384" width="14.44140625" style="35"/>
  </cols>
  <sheetData>
    <row r="1" spans="1:16" s="27" customFormat="1" x14ac:dyDescent="0.3">
      <c r="A1" s="88" t="s">
        <v>54</v>
      </c>
      <c r="B1" s="88"/>
      <c r="C1" s="88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34"/>
    </row>
    <row r="2" spans="1:16" s="27" customFormat="1" x14ac:dyDescent="0.3">
      <c r="A2" s="88" t="s">
        <v>55</v>
      </c>
      <c r="B2" s="88"/>
      <c r="C2" s="88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34"/>
    </row>
    <row r="3" spans="1:16" s="27" customFormat="1" x14ac:dyDescent="0.3">
      <c r="A3" s="89" t="s">
        <v>56</v>
      </c>
      <c r="B3" s="89"/>
      <c r="C3" s="89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34"/>
    </row>
    <row r="4" spans="1:16" s="27" customFormat="1" ht="44.25" customHeight="1" x14ac:dyDescent="0.35">
      <c r="A4" s="84" t="s">
        <v>137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</row>
    <row r="6" spans="1:16" ht="15.6" customHeight="1" x14ac:dyDescent="0.3">
      <c r="A6" s="83" t="s">
        <v>52</v>
      </c>
      <c r="B6" s="85" t="s">
        <v>45</v>
      </c>
      <c r="C6" s="83" t="s">
        <v>51</v>
      </c>
      <c r="D6" s="121" t="s">
        <v>58</v>
      </c>
      <c r="E6" s="122"/>
      <c r="F6" s="122"/>
      <c r="G6" s="122"/>
      <c r="H6" s="122"/>
      <c r="I6" s="122"/>
      <c r="J6" s="122"/>
      <c r="K6" s="122"/>
      <c r="L6" s="122"/>
      <c r="M6" s="122"/>
      <c r="N6" s="123"/>
      <c r="O6" s="85" t="s">
        <v>59</v>
      </c>
      <c r="P6" s="83" t="s">
        <v>57</v>
      </c>
    </row>
    <row r="7" spans="1:16" ht="97.2" customHeight="1" x14ac:dyDescent="0.3">
      <c r="A7" s="83"/>
      <c r="B7" s="85"/>
      <c r="C7" s="83"/>
      <c r="D7" s="71" t="s">
        <v>136</v>
      </c>
      <c r="E7" s="71" t="s">
        <v>73</v>
      </c>
      <c r="F7" s="71" t="s">
        <v>138</v>
      </c>
      <c r="G7" s="71" t="s">
        <v>139</v>
      </c>
      <c r="H7" s="71" t="s">
        <v>140</v>
      </c>
      <c r="I7" s="71" t="s">
        <v>141</v>
      </c>
      <c r="J7" s="71" t="s">
        <v>142</v>
      </c>
      <c r="K7" s="71" t="s">
        <v>143</v>
      </c>
      <c r="L7" s="71" t="s">
        <v>101</v>
      </c>
      <c r="M7" s="71" t="s">
        <v>102</v>
      </c>
      <c r="N7" s="71" t="s">
        <v>144</v>
      </c>
      <c r="O7" s="85"/>
      <c r="P7" s="83"/>
    </row>
    <row r="8" spans="1:16" ht="18.75" customHeight="1" x14ac:dyDescent="0.3">
      <c r="A8" s="116" t="s">
        <v>53</v>
      </c>
      <c r="B8" s="117"/>
      <c r="C8" s="117"/>
      <c r="D8" s="74">
        <v>2</v>
      </c>
      <c r="E8" s="74">
        <v>3</v>
      </c>
      <c r="F8" s="74">
        <v>2</v>
      </c>
      <c r="G8" s="74">
        <v>2</v>
      </c>
      <c r="H8" s="74">
        <v>2</v>
      </c>
      <c r="I8" s="74">
        <v>2</v>
      </c>
      <c r="J8" s="74">
        <v>2</v>
      </c>
      <c r="K8" s="74">
        <v>2</v>
      </c>
      <c r="L8" s="74">
        <v>2</v>
      </c>
      <c r="M8" s="74">
        <v>2</v>
      </c>
      <c r="N8" s="74">
        <v>2</v>
      </c>
      <c r="O8" s="79">
        <f>SUM(D8:N8)</f>
        <v>23</v>
      </c>
      <c r="P8" s="80"/>
    </row>
    <row r="9" spans="1:16" ht="44.25" customHeight="1" x14ac:dyDescent="0.3">
      <c r="A9" s="67">
        <v>1</v>
      </c>
      <c r="B9" s="68">
        <v>2610071001</v>
      </c>
      <c r="C9" s="69" t="s">
        <v>682</v>
      </c>
      <c r="D9" s="48"/>
      <c r="E9" s="48"/>
      <c r="F9" s="57" t="s">
        <v>146</v>
      </c>
      <c r="G9" s="57" t="s">
        <v>147</v>
      </c>
      <c r="H9" s="57" t="s">
        <v>148</v>
      </c>
      <c r="I9" s="57" t="s">
        <v>149</v>
      </c>
      <c r="J9" s="57" t="s">
        <v>150</v>
      </c>
      <c r="K9" s="57" t="s">
        <v>151</v>
      </c>
      <c r="L9" s="57" t="s">
        <v>152</v>
      </c>
      <c r="M9" s="57" t="s">
        <v>153</v>
      </c>
      <c r="N9" s="57" t="s">
        <v>154</v>
      </c>
      <c r="O9" s="44">
        <f>$O$8-SUMIF(D9:N9,"",$D$8:$N$8)</f>
        <v>18</v>
      </c>
      <c r="P9" s="70"/>
    </row>
    <row r="10" spans="1:16" ht="44.25" customHeight="1" x14ac:dyDescent="0.3">
      <c r="A10" s="44">
        <v>2</v>
      </c>
      <c r="B10" s="56">
        <v>2610071002</v>
      </c>
      <c r="C10" s="51" t="s">
        <v>683</v>
      </c>
      <c r="D10" s="48"/>
      <c r="E10" s="48"/>
      <c r="F10" s="57" t="s">
        <v>146</v>
      </c>
      <c r="G10" s="57" t="s">
        <v>147</v>
      </c>
      <c r="H10" s="57" t="s">
        <v>148</v>
      </c>
      <c r="I10" s="57" t="s">
        <v>149</v>
      </c>
      <c r="J10" s="57" t="s">
        <v>150</v>
      </c>
      <c r="K10" s="57" t="s">
        <v>151</v>
      </c>
      <c r="L10" s="57" t="s">
        <v>152</v>
      </c>
      <c r="M10" s="57" t="s">
        <v>153</v>
      </c>
      <c r="N10" s="57" t="s">
        <v>154</v>
      </c>
      <c r="O10" s="44">
        <f t="shared" ref="O10:O73" si="0">$O$8-SUMIF(D10:N10,"",$D$8:$N$8)</f>
        <v>18</v>
      </c>
      <c r="P10" s="61"/>
    </row>
    <row r="11" spans="1:16" ht="44.25" customHeight="1" x14ac:dyDescent="0.3">
      <c r="A11" s="67">
        <v>3</v>
      </c>
      <c r="B11" s="57">
        <v>2610071003</v>
      </c>
      <c r="C11" s="51" t="s">
        <v>677</v>
      </c>
      <c r="D11" s="78" t="s">
        <v>145</v>
      </c>
      <c r="E11" s="57" t="s">
        <v>82</v>
      </c>
      <c r="F11" s="57" t="s">
        <v>146</v>
      </c>
      <c r="G11" s="57" t="s">
        <v>147</v>
      </c>
      <c r="H11" s="57" t="s">
        <v>148</v>
      </c>
      <c r="I11" s="57" t="s">
        <v>149</v>
      </c>
      <c r="J11" s="57" t="s">
        <v>150</v>
      </c>
      <c r="K11" s="57" t="s">
        <v>151</v>
      </c>
      <c r="L11" s="57" t="s">
        <v>152</v>
      </c>
      <c r="M11" s="57" t="s">
        <v>153</v>
      </c>
      <c r="N11" s="57" t="s">
        <v>154</v>
      </c>
      <c r="O11" s="44">
        <f t="shared" si="0"/>
        <v>23</v>
      </c>
      <c r="P11" s="61"/>
    </row>
    <row r="12" spans="1:16" ht="44.25" customHeight="1" x14ac:dyDescent="0.3">
      <c r="A12" s="44">
        <v>4</v>
      </c>
      <c r="B12" s="57">
        <v>2610071004</v>
      </c>
      <c r="C12" s="51" t="s">
        <v>684</v>
      </c>
      <c r="D12" s="48"/>
      <c r="E12" s="48"/>
      <c r="F12" s="57" t="s">
        <v>146</v>
      </c>
      <c r="G12" s="57" t="s">
        <v>147</v>
      </c>
      <c r="H12" s="57" t="s">
        <v>148</v>
      </c>
      <c r="I12" s="57" t="s">
        <v>149</v>
      </c>
      <c r="J12" s="57" t="s">
        <v>150</v>
      </c>
      <c r="K12" s="57" t="s">
        <v>151</v>
      </c>
      <c r="L12" s="57" t="s">
        <v>152</v>
      </c>
      <c r="M12" s="57" t="s">
        <v>153</v>
      </c>
      <c r="N12" s="57" t="s">
        <v>154</v>
      </c>
      <c r="O12" s="44">
        <f t="shared" si="0"/>
        <v>18</v>
      </c>
      <c r="P12" s="61"/>
    </row>
    <row r="13" spans="1:16" ht="44.25" customHeight="1" x14ac:dyDescent="0.3">
      <c r="A13" s="67">
        <v>5</v>
      </c>
      <c r="B13" s="57">
        <v>2610071005</v>
      </c>
      <c r="C13" s="51" t="s">
        <v>685</v>
      </c>
      <c r="D13" s="48"/>
      <c r="E13" s="48"/>
      <c r="F13" s="57" t="s">
        <v>146</v>
      </c>
      <c r="G13" s="57" t="s">
        <v>147</v>
      </c>
      <c r="H13" s="57" t="s">
        <v>148</v>
      </c>
      <c r="I13" s="57" t="s">
        <v>149</v>
      </c>
      <c r="J13" s="57" t="s">
        <v>150</v>
      </c>
      <c r="K13" s="57" t="s">
        <v>151</v>
      </c>
      <c r="L13" s="57" t="s">
        <v>152</v>
      </c>
      <c r="M13" s="57" t="s">
        <v>153</v>
      </c>
      <c r="N13" s="57" t="s">
        <v>154</v>
      </c>
      <c r="O13" s="44">
        <f t="shared" si="0"/>
        <v>18</v>
      </c>
      <c r="P13" s="61"/>
    </row>
    <row r="14" spans="1:16" ht="44.25" customHeight="1" x14ac:dyDescent="0.3">
      <c r="A14" s="44">
        <v>6</v>
      </c>
      <c r="B14" s="57">
        <v>2610071006</v>
      </c>
      <c r="C14" s="51" t="s">
        <v>686</v>
      </c>
      <c r="D14" s="78" t="s">
        <v>145</v>
      </c>
      <c r="E14" s="57" t="s">
        <v>82</v>
      </c>
      <c r="F14" s="57" t="s">
        <v>146</v>
      </c>
      <c r="G14" s="57" t="s">
        <v>147</v>
      </c>
      <c r="H14" s="57" t="s">
        <v>148</v>
      </c>
      <c r="I14" s="57" t="s">
        <v>149</v>
      </c>
      <c r="J14" s="57" t="s">
        <v>150</v>
      </c>
      <c r="K14" s="57" t="s">
        <v>151</v>
      </c>
      <c r="L14" s="57" t="s">
        <v>152</v>
      </c>
      <c r="M14" s="57" t="s">
        <v>153</v>
      </c>
      <c r="N14" s="57" t="s">
        <v>154</v>
      </c>
      <c r="O14" s="44">
        <f t="shared" si="0"/>
        <v>23</v>
      </c>
      <c r="P14" s="61"/>
    </row>
    <row r="15" spans="1:16" ht="44.25" customHeight="1" x14ac:dyDescent="0.3">
      <c r="A15" s="67">
        <v>7</v>
      </c>
      <c r="B15" s="57">
        <v>2610071007</v>
      </c>
      <c r="C15" s="51" t="s">
        <v>687</v>
      </c>
      <c r="D15" s="48"/>
      <c r="E15" s="57" t="s">
        <v>82</v>
      </c>
      <c r="F15" s="57" t="s">
        <v>146</v>
      </c>
      <c r="G15" s="57" t="s">
        <v>147</v>
      </c>
      <c r="H15" s="57" t="s">
        <v>148</v>
      </c>
      <c r="I15" s="57" t="s">
        <v>149</v>
      </c>
      <c r="J15" s="57" t="s">
        <v>150</v>
      </c>
      <c r="K15" s="57" t="s">
        <v>151</v>
      </c>
      <c r="L15" s="57" t="s">
        <v>152</v>
      </c>
      <c r="M15" s="57" t="s">
        <v>153</v>
      </c>
      <c r="N15" s="57" t="s">
        <v>154</v>
      </c>
      <c r="O15" s="44">
        <f t="shared" si="0"/>
        <v>21</v>
      </c>
      <c r="P15" s="61"/>
    </row>
    <row r="16" spans="1:16" ht="44.25" customHeight="1" x14ac:dyDescent="0.3">
      <c r="A16" s="44">
        <v>8</v>
      </c>
      <c r="B16" s="57">
        <v>2610071008</v>
      </c>
      <c r="C16" s="51" t="s">
        <v>688</v>
      </c>
      <c r="D16" s="78" t="s">
        <v>145</v>
      </c>
      <c r="E16" s="57" t="s">
        <v>82</v>
      </c>
      <c r="F16" s="57" t="s">
        <v>146</v>
      </c>
      <c r="G16" s="57" t="s">
        <v>147</v>
      </c>
      <c r="H16" s="57" t="s">
        <v>148</v>
      </c>
      <c r="I16" s="57" t="s">
        <v>149</v>
      </c>
      <c r="J16" s="57" t="s">
        <v>150</v>
      </c>
      <c r="K16" s="57" t="s">
        <v>151</v>
      </c>
      <c r="L16" s="57" t="s">
        <v>152</v>
      </c>
      <c r="M16" s="57" t="s">
        <v>153</v>
      </c>
      <c r="N16" s="57" t="s">
        <v>154</v>
      </c>
      <c r="O16" s="44">
        <f t="shared" si="0"/>
        <v>23</v>
      </c>
      <c r="P16" s="61"/>
    </row>
    <row r="17" spans="1:16" ht="44.25" customHeight="1" x14ac:dyDescent="0.3">
      <c r="A17" s="67">
        <v>9</v>
      </c>
      <c r="B17" s="57">
        <v>2610071009</v>
      </c>
      <c r="C17" s="51" t="s">
        <v>689</v>
      </c>
      <c r="D17" s="78" t="s">
        <v>145</v>
      </c>
      <c r="E17" s="57" t="s">
        <v>82</v>
      </c>
      <c r="F17" s="57" t="s">
        <v>146</v>
      </c>
      <c r="G17" s="57" t="s">
        <v>147</v>
      </c>
      <c r="H17" s="57" t="s">
        <v>148</v>
      </c>
      <c r="I17" s="57" t="s">
        <v>149</v>
      </c>
      <c r="J17" s="57" t="s">
        <v>150</v>
      </c>
      <c r="K17" s="57" t="s">
        <v>151</v>
      </c>
      <c r="L17" s="57" t="s">
        <v>152</v>
      </c>
      <c r="M17" s="57" t="s">
        <v>153</v>
      </c>
      <c r="N17" s="57" t="s">
        <v>154</v>
      </c>
      <c r="O17" s="44">
        <f t="shared" si="0"/>
        <v>23</v>
      </c>
      <c r="P17" s="61"/>
    </row>
    <row r="18" spans="1:16" ht="44.25" customHeight="1" x14ac:dyDescent="0.3">
      <c r="A18" s="44">
        <v>10</v>
      </c>
      <c r="B18" s="57">
        <v>2610071010</v>
      </c>
      <c r="C18" s="51" t="s">
        <v>690</v>
      </c>
      <c r="D18" s="48"/>
      <c r="E18" s="57" t="s">
        <v>82</v>
      </c>
      <c r="F18" s="57" t="s">
        <v>146</v>
      </c>
      <c r="G18" s="57" t="s">
        <v>147</v>
      </c>
      <c r="H18" s="57" t="s">
        <v>148</v>
      </c>
      <c r="I18" s="57" t="s">
        <v>149</v>
      </c>
      <c r="J18" s="57" t="s">
        <v>150</v>
      </c>
      <c r="K18" s="57" t="s">
        <v>151</v>
      </c>
      <c r="L18" s="57" t="s">
        <v>152</v>
      </c>
      <c r="M18" s="57" t="s">
        <v>153</v>
      </c>
      <c r="N18" s="57" t="s">
        <v>154</v>
      </c>
      <c r="O18" s="44">
        <f t="shared" si="0"/>
        <v>21</v>
      </c>
      <c r="P18" s="61"/>
    </row>
    <row r="19" spans="1:16" ht="44.25" customHeight="1" x14ac:dyDescent="0.3">
      <c r="A19" s="67">
        <v>11</v>
      </c>
      <c r="B19" s="57">
        <v>2610071011</v>
      </c>
      <c r="C19" s="51" t="s">
        <v>691</v>
      </c>
      <c r="D19" s="48"/>
      <c r="E19" s="57" t="s">
        <v>82</v>
      </c>
      <c r="F19" s="57" t="s">
        <v>146</v>
      </c>
      <c r="G19" s="57" t="s">
        <v>147</v>
      </c>
      <c r="H19" s="57" t="s">
        <v>148</v>
      </c>
      <c r="I19" s="57" t="s">
        <v>149</v>
      </c>
      <c r="J19" s="57" t="s">
        <v>150</v>
      </c>
      <c r="K19" s="57" t="s">
        <v>151</v>
      </c>
      <c r="L19" s="57" t="s">
        <v>152</v>
      </c>
      <c r="M19" s="57" t="s">
        <v>153</v>
      </c>
      <c r="N19" s="57" t="s">
        <v>154</v>
      </c>
      <c r="O19" s="44">
        <f t="shared" si="0"/>
        <v>21</v>
      </c>
      <c r="P19" s="61"/>
    </row>
    <row r="20" spans="1:16" ht="44.25" customHeight="1" x14ac:dyDescent="0.3">
      <c r="A20" s="44">
        <v>12</v>
      </c>
      <c r="B20" s="57">
        <v>2610071012</v>
      </c>
      <c r="C20" s="51" t="s">
        <v>692</v>
      </c>
      <c r="D20" s="78" t="s">
        <v>145</v>
      </c>
      <c r="E20" s="57" t="s">
        <v>82</v>
      </c>
      <c r="F20" s="57" t="s">
        <v>146</v>
      </c>
      <c r="G20" s="57" t="s">
        <v>147</v>
      </c>
      <c r="H20" s="57" t="s">
        <v>148</v>
      </c>
      <c r="I20" s="57" t="s">
        <v>149</v>
      </c>
      <c r="J20" s="57" t="s">
        <v>150</v>
      </c>
      <c r="K20" s="57" t="s">
        <v>151</v>
      </c>
      <c r="L20" s="57" t="s">
        <v>152</v>
      </c>
      <c r="M20" s="57" t="s">
        <v>153</v>
      </c>
      <c r="N20" s="57" t="s">
        <v>154</v>
      </c>
      <c r="O20" s="44">
        <f t="shared" si="0"/>
        <v>23</v>
      </c>
      <c r="P20" s="61"/>
    </row>
    <row r="21" spans="1:16" ht="44.25" customHeight="1" x14ac:dyDescent="0.3">
      <c r="A21" s="67">
        <v>13</v>
      </c>
      <c r="B21" s="57">
        <v>2610071013</v>
      </c>
      <c r="C21" s="51" t="s">
        <v>693</v>
      </c>
      <c r="D21" s="48"/>
      <c r="E21" s="57" t="s">
        <v>82</v>
      </c>
      <c r="F21" s="57" t="s">
        <v>146</v>
      </c>
      <c r="G21" s="57" t="s">
        <v>147</v>
      </c>
      <c r="H21" s="57" t="s">
        <v>148</v>
      </c>
      <c r="I21" s="57" t="s">
        <v>149</v>
      </c>
      <c r="J21" s="57" t="s">
        <v>150</v>
      </c>
      <c r="K21" s="57" t="s">
        <v>151</v>
      </c>
      <c r="L21" s="57" t="s">
        <v>152</v>
      </c>
      <c r="M21" s="57" t="s">
        <v>153</v>
      </c>
      <c r="N21" s="57" t="s">
        <v>154</v>
      </c>
      <c r="O21" s="44">
        <f t="shared" si="0"/>
        <v>21</v>
      </c>
      <c r="P21" s="61"/>
    </row>
    <row r="22" spans="1:16" ht="44.25" customHeight="1" x14ac:dyDescent="0.3">
      <c r="A22" s="44">
        <v>14</v>
      </c>
      <c r="B22" s="57">
        <v>2610071014</v>
      </c>
      <c r="C22" s="51" t="s">
        <v>694</v>
      </c>
      <c r="D22" s="78" t="s">
        <v>145</v>
      </c>
      <c r="E22" s="57" t="s">
        <v>82</v>
      </c>
      <c r="F22" s="57" t="s">
        <v>146</v>
      </c>
      <c r="G22" s="57" t="s">
        <v>147</v>
      </c>
      <c r="H22" s="57" t="s">
        <v>148</v>
      </c>
      <c r="I22" s="57" t="s">
        <v>149</v>
      </c>
      <c r="J22" s="57" t="s">
        <v>150</v>
      </c>
      <c r="K22" s="57" t="s">
        <v>151</v>
      </c>
      <c r="L22" s="57" t="s">
        <v>152</v>
      </c>
      <c r="M22" s="57" t="s">
        <v>153</v>
      </c>
      <c r="N22" s="57" t="s">
        <v>154</v>
      </c>
      <c r="O22" s="44">
        <f t="shared" si="0"/>
        <v>23</v>
      </c>
      <c r="P22" s="61"/>
    </row>
    <row r="23" spans="1:16" ht="44.25" customHeight="1" x14ac:dyDescent="0.3">
      <c r="A23" s="67">
        <v>15</v>
      </c>
      <c r="B23" s="57">
        <v>2610071015</v>
      </c>
      <c r="C23" s="51" t="s">
        <v>695</v>
      </c>
      <c r="D23" s="78" t="s">
        <v>145</v>
      </c>
      <c r="E23" s="57" t="s">
        <v>82</v>
      </c>
      <c r="F23" s="57" t="s">
        <v>146</v>
      </c>
      <c r="G23" s="57" t="s">
        <v>147</v>
      </c>
      <c r="H23" s="57" t="s">
        <v>148</v>
      </c>
      <c r="I23" s="57" t="s">
        <v>149</v>
      </c>
      <c r="J23" s="57" t="s">
        <v>150</v>
      </c>
      <c r="K23" s="57" t="s">
        <v>151</v>
      </c>
      <c r="L23" s="57" t="s">
        <v>152</v>
      </c>
      <c r="M23" s="57" t="s">
        <v>153</v>
      </c>
      <c r="N23" s="57" t="s">
        <v>154</v>
      </c>
      <c r="O23" s="44">
        <f t="shared" si="0"/>
        <v>23</v>
      </c>
      <c r="P23" s="61"/>
    </row>
    <row r="24" spans="1:16" ht="44.25" customHeight="1" x14ac:dyDescent="0.3">
      <c r="A24" s="44">
        <v>16</v>
      </c>
      <c r="B24" s="57">
        <v>2610071016</v>
      </c>
      <c r="C24" s="51" t="s">
        <v>696</v>
      </c>
      <c r="D24" s="78" t="s">
        <v>145</v>
      </c>
      <c r="E24" s="57" t="s">
        <v>82</v>
      </c>
      <c r="F24" s="57" t="s">
        <v>146</v>
      </c>
      <c r="G24" s="57" t="s">
        <v>147</v>
      </c>
      <c r="H24" s="57" t="s">
        <v>148</v>
      </c>
      <c r="I24" s="57" t="s">
        <v>149</v>
      </c>
      <c r="J24" s="57" t="s">
        <v>150</v>
      </c>
      <c r="K24" s="57" t="s">
        <v>151</v>
      </c>
      <c r="L24" s="57" t="s">
        <v>152</v>
      </c>
      <c r="M24" s="57" t="s">
        <v>153</v>
      </c>
      <c r="N24" s="57" t="s">
        <v>154</v>
      </c>
      <c r="O24" s="44">
        <f t="shared" si="0"/>
        <v>23</v>
      </c>
      <c r="P24" s="61"/>
    </row>
    <row r="25" spans="1:16" ht="44.25" customHeight="1" x14ac:dyDescent="0.3">
      <c r="A25" s="67">
        <v>17</v>
      </c>
      <c r="B25" s="57">
        <v>2610071017</v>
      </c>
      <c r="C25" s="51" t="s">
        <v>697</v>
      </c>
      <c r="D25" s="78" t="s">
        <v>145</v>
      </c>
      <c r="E25" s="57" t="s">
        <v>82</v>
      </c>
      <c r="F25" s="57" t="s">
        <v>146</v>
      </c>
      <c r="G25" s="57" t="s">
        <v>147</v>
      </c>
      <c r="H25" s="57" t="s">
        <v>148</v>
      </c>
      <c r="I25" s="57" t="s">
        <v>149</v>
      </c>
      <c r="J25" s="57" t="s">
        <v>150</v>
      </c>
      <c r="K25" s="57" t="s">
        <v>151</v>
      </c>
      <c r="L25" s="57" t="s">
        <v>152</v>
      </c>
      <c r="M25" s="57" t="s">
        <v>153</v>
      </c>
      <c r="N25" s="57" t="s">
        <v>154</v>
      </c>
      <c r="O25" s="44">
        <f t="shared" si="0"/>
        <v>23</v>
      </c>
      <c r="P25" s="61"/>
    </row>
    <row r="26" spans="1:16" ht="44.25" customHeight="1" x14ac:dyDescent="0.3">
      <c r="A26" s="44">
        <v>18</v>
      </c>
      <c r="B26" s="57">
        <v>2610071018</v>
      </c>
      <c r="C26" s="51" t="s">
        <v>698</v>
      </c>
      <c r="D26" s="78" t="s">
        <v>145</v>
      </c>
      <c r="E26" s="57" t="s">
        <v>82</v>
      </c>
      <c r="F26" s="57" t="s">
        <v>146</v>
      </c>
      <c r="G26" s="57" t="s">
        <v>147</v>
      </c>
      <c r="H26" s="57" t="s">
        <v>148</v>
      </c>
      <c r="I26" s="57" t="s">
        <v>149</v>
      </c>
      <c r="J26" s="57" t="s">
        <v>150</v>
      </c>
      <c r="K26" s="57" t="s">
        <v>151</v>
      </c>
      <c r="L26" s="57" t="s">
        <v>152</v>
      </c>
      <c r="M26" s="57" t="s">
        <v>153</v>
      </c>
      <c r="N26" s="57" t="s">
        <v>154</v>
      </c>
      <c r="O26" s="44">
        <f t="shared" si="0"/>
        <v>23</v>
      </c>
      <c r="P26" s="61"/>
    </row>
    <row r="27" spans="1:16" ht="44.25" customHeight="1" x14ac:dyDescent="0.3">
      <c r="A27" s="67">
        <v>19</v>
      </c>
      <c r="B27" s="57">
        <v>2610071019</v>
      </c>
      <c r="C27" s="51" t="s">
        <v>699</v>
      </c>
      <c r="D27" s="78" t="s">
        <v>145</v>
      </c>
      <c r="E27" s="57" t="s">
        <v>82</v>
      </c>
      <c r="F27" s="57" t="s">
        <v>146</v>
      </c>
      <c r="G27" s="57" t="s">
        <v>147</v>
      </c>
      <c r="H27" s="57" t="s">
        <v>148</v>
      </c>
      <c r="I27" s="57" t="s">
        <v>149</v>
      </c>
      <c r="J27" s="57" t="s">
        <v>150</v>
      </c>
      <c r="K27" s="57" t="s">
        <v>151</v>
      </c>
      <c r="L27" s="57" t="s">
        <v>152</v>
      </c>
      <c r="M27" s="57" t="s">
        <v>153</v>
      </c>
      <c r="N27" s="57" t="s">
        <v>154</v>
      </c>
      <c r="O27" s="44">
        <f t="shared" si="0"/>
        <v>23</v>
      </c>
      <c r="P27" s="61"/>
    </row>
    <row r="28" spans="1:16" ht="44.25" customHeight="1" x14ac:dyDescent="0.3">
      <c r="A28" s="44">
        <v>20</v>
      </c>
      <c r="B28" s="57">
        <v>2610071020</v>
      </c>
      <c r="C28" s="51" t="s">
        <v>700</v>
      </c>
      <c r="D28" s="78" t="s">
        <v>145</v>
      </c>
      <c r="E28" s="57" t="s">
        <v>82</v>
      </c>
      <c r="F28" s="57" t="s">
        <v>146</v>
      </c>
      <c r="G28" s="57" t="s">
        <v>147</v>
      </c>
      <c r="H28" s="57" t="s">
        <v>148</v>
      </c>
      <c r="I28" s="57" t="s">
        <v>149</v>
      </c>
      <c r="J28" s="57" t="s">
        <v>150</v>
      </c>
      <c r="K28" s="57" t="s">
        <v>151</v>
      </c>
      <c r="L28" s="57" t="s">
        <v>152</v>
      </c>
      <c r="M28" s="57" t="s">
        <v>153</v>
      </c>
      <c r="N28" s="57" t="s">
        <v>154</v>
      </c>
      <c r="O28" s="44">
        <f t="shared" si="0"/>
        <v>23</v>
      </c>
      <c r="P28" s="61"/>
    </row>
    <row r="29" spans="1:16" ht="44.25" customHeight="1" x14ac:dyDescent="0.3">
      <c r="A29" s="67">
        <v>21</v>
      </c>
      <c r="B29" s="57">
        <v>2610071021</v>
      </c>
      <c r="C29" s="51" t="s">
        <v>701</v>
      </c>
      <c r="D29" s="78" t="s">
        <v>145</v>
      </c>
      <c r="E29" s="57" t="s">
        <v>82</v>
      </c>
      <c r="F29" s="57" t="s">
        <v>146</v>
      </c>
      <c r="G29" s="57" t="s">
        <v>147</v>
      </c>
      <c r="H29" s="57" t="s">
        <v>148</v>
      </c>
      <c r="I29" s="57" t="s">
        <v>149</v>
      </c>
      <c r="J29" s="57" t="s">
        <v>150</v>
      </c>
      <c r="K29" s="57" t="s">
        <v>151</v>
      </c>
      <c r="L29" s="57" t="s">
        <v>152</v>
      </c>
      <c r="M29" s="57" t="s">
        <v>153</v>
      </c>
      <c r="N29" s="57" t="s">
        <v>154</v>
      </c>
      <c r="O29" s="44">
        <f t="shared" si="0"/>
        <v>23</v>
      </c>
      <c r="P29" s="61"/>
    </row>
    <row r="30" spans="1:16" ht="44.25" customHeight="1" x14ac:dyDescent="0.3">
      <c r="A30" s="44">
        <v>22</v>
      </c>
      <c r="B30" s="57">
        <v>2610071022</v>
      </c>
      <c r="C30" s="51" t="s">
        <v>702</v>
      </c>
      <c r="D30" s="78" t="s">
        <v>145</v>
      </c>
      <c r="E30" s="57" t="s">
        <v>82</v>
      </c>
      <c r="F30" s="57" t="s">
        <v>146</v>
      </c>
      <c r="G30" s="57" t="s">
        <v>147</v>
      </c>
      <c r="H30" s="57" t="s">
        <v>148</v>
      </c>
      <c r="I30" s="57" t="s">
        <v>149</v>
      </c>
      <c r="J30" s="57" t="s">
        <v>150</v>
      </c>
      <c r="K30" s="57" t="s">
        <v>151</v>
      </c>
      <c r="L30" s="57" t="s">
        <v>152</v>
      </c>
      <c r="M30" s="57" t="s">
        <v>153</v>
      </c>
      <c r="N30" s="57" t="s">
        <v>154</v>
      </c>
      <c r="O30" s="44">
        <f t="shared" si="0"/>
        <v>23</v>
      </c>
      <c r="P30" s="61"/>
    </row>
    <row r="31" spans="1:16" ht="44.25" customHeight="1" x14ac:dyDescent="0.3">
      <c r="A31" s="67">
        <v>23</v>
      </c>
      <c r="B31" s="57">
        <v>2610071023</v>
      </c>
      <c r="C31" s="51" t="s">
        <v>237</v>
      </c>
      <c r="D31" s="78" t="s">
        <v>145</v>
      </c>
      <c r="E31" s="57" t="s">
        <v>82</v>
      </c>
      <c r="F31" s="57" t="s">
        <v>146</v>
      </c>
      <c r="G31" s="57" t="s">
        <v>147</v>
      </c>
      <c r="H31" s="57" t="s">
        <v>148</v>
      </c>
      <c r="I31" s="57" t="s">
        <v>149</v>
      </c>
      <c r="J31" s="57" t="s">
        <v>150</v>
      </c>
      <c r="K31" s="57" t="s">
        <v>151</v>
      </c>
      <c r="L31" s="57" t="s">
        <v>152</v>
      </c>
      <c r="M31" s="57" t="s">
        <v>153</v>
      </c>
      <c r="N31" s="57" t="s">
        <v>154</v>
      </c>
      <c r="O31" s="44">
        <f t="shared" si="0"/>
        <v>23</v>
      </c>
      <c r="P31" s="61"/>
    </row>
    <row r="32" spans="1:16" ht="44.25" customHeight="1" x14ac:dyDescent="0.3">
      <c r="A32" s="44">
        <v>24</v>
      </c>
      <c r="B32" s="57">
        <v>2610071024</v>
      </c>
      <c r="C32" s="51" t="s">
        <v>703</v>
      </c>
      <c r="D32" s="78" t="s">
        <v>145</v>
      </c>
      <c r="E32" s="57" t="s">
        <v>82</v>
      </c>
      <c r="F32" s="57" t="s">
        <v>146</v>
      </c>
      <c r="G32" s="57" t="s">
        <v>147</v>
      </c>
      <c r="H32" s="57" t="s">
        <v>148</v>
      </c>
      <c r="I32" s="57" t="s">
        <v>149</v>
      </c>
      <c r="J32" s="57" t="s">
        <v>150</v>
      </c>
      <c r="K32" s="57" t="s">
        <v>151</v>
      </c>
      <c r="L32" s="57" t="s">
        <v>152</v>
      </c>
      <c r="M32" s="57" t="s">
        <v>153</v>
      </c>
      <c r="N32" s="57" t="s">
        <v>154</v>
      </c>
      <c r="O32" s="44">
        <f t="shared" si="0"/>
        <v>23</v>
      </c>
      <c r="P32" s="61"/>
    </row>
    <row r="33" spans="1:16" ht="44.25" customHeight="1" x14ac:dyDescent="0.3">
      <c r="A33" s="67">
        <v>25</v>
      </c>
      <c r="B33" s="57">
        <v>2610071025</v>
      </c>
      <c r="C33" s="51" t="s">
        <v>704</v>
      </c>
      <c r="D33" s="78" t="s">
        <v>145</v>
      </c>
      <c r="E33" s="57" t="s">
        <v>82</v>
      </c>
      <c r="F33" s="57" t="s">
        <v>146</v>
      </c>
      <c r="G33" s="57" t="s">
        <v>147</v>
      </c>
      <c r="H33" s="57" t="s">
        <v>148</v>
      </c>
      <c r="I33" s="57" t="s">
        <v>149</v>
      </c>
      <c r="J33" s="57" t="s">
        <v>150</v>
      </c>
      <c r="K33" s="57" t="s">
        <v>151</v>
      </c>
      <c r="L33" s="57" t="s">
        <v>152</v>
      </c>
      <c r="M33" s="57" t="s">
        <v>153</v>
      </c>
      <c r="N33" s="57" t="s">
        <v>154</v>
      </c>
      <c r="O33" s="44">
        <f t="shared" si="0"/>
        <v>23</v>
      </c>
      <c r="P33" s="61"/>
    </row>
    <row r="34" spans="1:16" ht="44.25" customHeight="1" x14ac:dyDescent="0.3">
      <c r="A34" s="44">
        <v>26</v>
      </c>
      <c r="B34" s="57">
        <v>2610071026</v>
      </c>
      <c r="C34" s="51" t="s">
        <v>705</v>
      </c>
      <c r="D34" s="78" t="s">
        <v>145</v>
      </c>
      <c r="E34" s="57" t="s">
        <v>82</v>
      </c>
      <c r="F34" s="57" t="s">
        <v>146</v>
      </c>
      <c r="G34" s="57" t="s">
        <v>147</v>
      </c>
      <c r="H34" s="57" t="s">
        <v>148</v>
      </c>
      <c r="I34" s="57" t="s">
        <v>149</v>
      </c>
      <c r="J34" s="57" t="s">
        <v>150</v>
      </c>
      <c r="K34" s="57" t="s">
        <v>151</v>
      </c>
      <c r="L34" s="57" t="s">
        <v>152</v>
      </c>
      <c r="M34" s="57" t="s">
        <v>153</v>
      </c>
      <c r="N34" s="57" t="s">
        <v>154</v>
      </c>
      <c r="O34" s="44">
        <f t="shared" si="0"/>
        <v>23</v>
      </c>
      <c r="P34" s="61"/>
    </row>
    <row r="35" spans="1:16" ht="44.25" customHeight="1" x14ac:dyDescent="0.3">
      <c r="A35" s="67">
        <v>27</v>
      </c>
      <c r="B35" s="57">
        <v>2610071027</v>
      </c>
      <c r="C35" s="51" t="s">
        <v>706</v>
      </c>
      <c r="D35" s="78" t="s">
        <v>145</v>
      </c>
      <c r="E35" s="57" t="s">
        <v>82</v>
      </c>
      <c r="F35" s="57" t="s">
        <v>146</v>
      </c>
      <c r="G35" s="57" t="s">
        <v>147</v>
      </c>
      <c r="H35" s="57" t="s">
        <v>148</v>
      </c>
      <c r="I35" s="57" t="s">
        <v>149</v>
      </c>
      <c r="J35" s="57" t="s">
        <v>150</v>
      </c>
      <c r="K35" s="57" t="s">
        <v>151</v>
      </c>
      <c r="L35" s="57" t="s">
        <v>152</v>
      </c>
      <c r="M35" s="57" t="s">
        <v>153</v>
      </c>
      <c r="N35" s="57" t="s">
        <v>154</v>
      </c>
      <c r="O35" s="44">
        <f t="shared" si="0"/>
        <v>23</v>
      </c>
      <c r="P35" s="61"/>
    </row>
    <row r="36" spans="1:16" ht="44.25" customHeight="1" x14ac:dyDescent="0.3">
      <c r="A36" s="44">
        <v>28</v>
      </c>
      <c r="B36" s="57">
        <v>2610071028</v>
      </c>
      <c r="C36" s="51" t="s">
        <v>707</v>
      </c>
      <c r="D36" s="78" t="s">
        <v>145</v>
      </c>
      <c r="E36" s="57" t="s">
        <v>82</v>
      </c>
      <c r="F36" s="57" t="s">
        <v>146</v>
      </c>
      <c r="G36" s="57" t="s">
        <v>147</v>
      </c>
      <c r="H36" s="57" t="s">
        <v>148</v>
      </c>
      <c r="I36" s="57" t="s">
        <v>149</v>
      </c>
      <c r="J36" s="57" t="s">
        <v>150</v>
      </c>
      <c r="K36" s="57" t="s">
        <v>151</v>
      </c>
      <c r="L36" s="57" t="s">
        <v>152</v>
      </c>
      <c r="M36" s="57" t="s">
        <v>153</v>
      </c>
      <c r="N36" s="57" t="s">
        <v>154</v>
      </c>
      <c r="O36" s="44">
        <f t="shared" si="0"/>
        <v>23</v>
      </c>
      <c r="P36" s="61"/>
    </row>
    <row r="37" spans="1:16" ht="44.25" customHeight="1" x14ac:dyDescent="0.3">
      <c r="A37" s="67">
        <v>29</v>
      </c>
      <c r="B37" s="57">
        <v>2610071029</v>
      </c>
      <c r="C37" s="51" t="s">
        <v>708</v>
      </c>
      <c r="D37" s="78" t="s">
        <v>145</v>
      </c>
      <c r="E37" s="57" t="s">
        <v>82</v>
      </c>
      <c r="F37" s="57" t="s">
        <v>146</v>
      </c>
      <c r="G37" s="57" t="s">
        <v>147</v>
      </c>
      <c r="H37" s="57" t="s">
        <v>148</v>
      </c>
      <c r="I37" s="57" t="s">
        <v>149</v>
      </c>
      <c r="J37" s="57" t="s">
        <v>150</v>
      </c>
      <c r="K37" s="57" t="s">
        <v>151</v>
      </c>
      <c r="L37" s="57" t="s">
        <v>152</v>
      </c>
      <c r="M37" s="57" t="s">
        <v>153</v>
      </c>
      <c r="N37" s="57" t="s">
        <v>154</v>
      </c>
      <c r="O37" s="44">
        <f t="shared" si="0"/>
        <v>23</v>
      </c>
      <c r="P37" s="61"/>
    </row>
    <row r="38" spans="1:16" ht="44.25" customHeight="1" x14ac:dyDescent="0.3">
      <c r="A38" s="44">
        <v>30</v>
      </c>
      <c r="B38" s="57">
        <v>2610071030</v>
      </c>
      <c r="C38" s="51" t="s">
        <v>709</v>
      </c>
      <c r="D38" s="78" t="s">
        <v>145</v>
      </c>
      <c r="E38" s="57" t="s">
        <v>82</v>
      </c>
      <c r="F38" s="57" t="s">
        <v>146</v>
      </c>
      <c r="G38" s="57" t="s">
        <v>147</v>
      </c>
      <c r="H38" s="57" t="s">
        <v>148</v>
      </c>
      <c r="I38" s="57" t="s">
        <v>149</v>
      </c>
      <c r="J38" s="57" t="s">
        <v>150</v>
      </c>
      <c r="K38" s="57" t="s">
        <v>151</v>
      </c>
      <c r="L38" s="57" t="s">
        <v>152</v>
      </c>
      <c r="M38" s="57" t="s">
        <v>153</v>
      </c>
      <c r="N38" s="57" t="s">
        <v>154</v>
      </c>
      <c r="O38" s="44">
        <f t="shared" si="0"/>
        <v>23</v>
      </c>
      <c r="P38" s="61"/>
    </row>
    <row r="39" spans="1:16" ht="44.25" customHeight="1" x14ac:dyDescent="0.3">
      <c r="A39" s="67">
        <v>31</v>
      </c>
      <c r="B39" s="57">
        <v>2610071031</v>
      </c>
      <c r="C39" s="51" t="s">
        <v>710</v>
      </c>
      <c r="D39" s="78" t="s">
        <v>145</v>
      </c>
      <c r="E39" s="57" t="s">
        <v>82</v>
      </c>
      <c r="F39" s="57" t="s">
        <v>146</v>
      </c>
      <c r="G39" s="57" t="s">
        <v>147</v>
      </c>
      <c r="H39" s="57" t="s">
        <v>148</v>
      </c>
      <c r="I39" s="57" t="s">
        <v>149</v>
      </c>
      <c r="J39" s="57" t="s">
        <v>150</v>
      </c>
      <c r="K39" s="57" t="s">
        <v>151</v>
      </c>
      <c r="L39" s="57" t="s">
        <v>152</v>
      </c>
      <c r="M39" s="57" t="s">
        <v>153</v>
      </c>
      <c r="N39" s="57" t="s">
        <v>154</v>
      </c>
      <c r="O39" s="44">
        <f t="shared" si="0"/>
        <v>23</v>
      </c>
      <c r="P39" s="61"/>
    </row>
    <row r="40" spans="1:16" ht="44.25" customHeight="1" x14ac:dyDescent="0.3">
      <c r="A40" s="44">
        <v>32</v>
      </c>
      <c r="B40" s="57">
        <v>2610071032</v>
      </c>
      <c r="C40" s="51" t="s">
        <v>711</v>
      </c>
      <c r="D40" s="78" t="s">
        <v>145</v>
      </c>
      <c r="E40" s="57" t="s">
        <v>82</v>
      </c>
      <c r="F40" s="57" t="s">
        <v>146</v>
      </c>
      <c r="G40" s="57" t="s">
        <v>147</v>
      </c>
      <c r="H40" s="57" t="s">
        <v>148</v>
      </c>
      <c r="I40" s="57" t="s">
        <v>149</v>
      </c>
      <c r="J40" s="57" t="s">
        <v>150</v>
      </c>
      <c r="K40" s="57" t="s">
        <v>151</v>
      </c>
      <c r="L40" s="57" t="s">
        <v>152</v>
      </c>
      <c r="M40" s="57" t="s">
        <v>153</v>
      </c>
      <c r="N40" s="57" t="s">
        <v>154</v>
      </c>
      <c r="O40" s="44">
        <f t="shared" si="0"/>
        <v>23</v>
      </c>
      <c r="P40" s="61"/>
    </row>
    <row r="41" spans="1:16" ht="44.25" customHeight="1" x14ac:dyDescent="0.3">
      <c r="A41" s="67">
        <v>33</v>
      </c>
      <c r="B41" s="57">
        <v>2610071033</v>
      </c>
      <c r="C41" s="51" t="s">
        <v>712</v>
      </c>
      <c r="D41" s="78" t="s">
        <v>145</v>
      </c>
      <c r="E41" s="57" t="s">
        <v>82</v>
      </c>
      <c r="F41" s="57" t="s">
        <v>146</v>
      </c>
      <c r="G41" s="57" t="s">
        <v>147</v>
      </c>
      <c r="H41" s="57" t="s">
        <v>148</v>
      </c>
      <c r="I41" s="57" t="s">
        <v>149</v>
      </c>
      <c r="J41" s="57" t="s">
        <v>150</v>
      </c>
      <c r="K41" s="57" t="s">
        <v>151</v>
      </c>
      <c r="L41" s="57" t="s">
        <v>152</v>
      </c>
      <c r="M41" s="57" t="s">
        <v>153</v>
      </c>
      <c r="N41" s="57" t="s">
        <v>154</v>
      </c>
      <c r="O41" s="44">
        <f t="shared" si="0"/>
        <v>23</v>
      </c>
      <c r="P41" s="61"/>
    </row>
    <row r="42" spans="1:16" ht="44.25" customHeight="1" x14ac:dyDescent="0.3">
      <c r="A42" s="44">
        <v>34</v>
      </c>
      <c r="B42" s="57">
        <v>2610071034</v>
      </c>
      <c r="C42" s="51" t="s">
        <v>713</v>
      </c>
      <c r="D42" s="78" t="s">
        <v>145</v>
      </c>
      <c r="E42" s="57" t="s">
        <v>82</v>
      </c>
      <c r="F42" s="57" t="s">
        <v>146</v>
      </c>
      <c r="G42" s="57" t="s">
        <v>147</v>
      </c>
      <c r="H42" s="57" t="s">
        <v>148</v>
      </c>
      <c r="I42" s="57" t="s">
        <v>149</v>
      </c>
      <c r="J42" s="57" t="s">
        <v>150</v>
      </c>
      <c r="K42" s="57" t="s">
        <v>151</v>
      </c>
      <c r="L42" s="57" t="s">
        <v>152</v>
      </c>
      <c r="M42" s="57" t="s">
        <v>153</v>
      </c>
      <c r="N42" s="57" t="s">
        <v>154</v>
      </c>
      <c r="O42" s="44">
        <f t="shared" si="0"/>
        <v>23</v>
      </c>
      <c r="P42" s="61"/>
    </row>
    <row r="43" spans="1:16" ht="44.25" customHeight="1" x14ac:dyDescent="0.3">
      <c r="A43" s="67">
        <v>35</v>
      </c>
      <c r="B43" s="57">
        <v>2610071035</v>
      </c>
      <c r="C43" s="51" t="s">
        <v>714</v>
      </c>
      <c r="D43" s="78" t="s">
        <v>145</v>
      </c>
      <c r="E43" s="57" t="s">
        <v>82</v>
      </c>
      <c r="F43" s="57" t="s">
        <v>146</v>
      </c>
      <c r="G43" s="57" t="s">
        <v>147</v>
      </c>
      <c r="H43" s="57" t="s">
        <v>148</v>
      </c>
      <c r="I43" s="57" t="s">
        <v>149</v>
      </c>
      <c r="J43" s="57" t="s">
        <v>150</v>
      </c>
      <c r="K43" s="57" t="s">
        <v>151</v>
      </c>
      <c r="L43" s="57" t="s">
        <v>152</v>
      </c>
      <c r="M43" s="57" t="s">
        <v>153</v>
      </c>
      <c r="N43" s="57" t="s">
        <v>154</v>
      </c>
      <c r="O43" s="44">
        <f t="shared" si="0"/>
        <v>23</v>
      </c>
      <c r="P43" s="61"/>
    </row>
    <row r="44" spans="1:16" ht="44.25" customHeight="1" x14ac:dyDescent="0.3">
      <c r="A44" s="44">
        <v>36</v>
      </c>
      <c r="B44" s="57">
        <v>2610071036</v>
      </c>
      <c r="C44" s="51" t="s">
        <v>715</v>
      </c>
      <c r="D44" s="78" t="s">
        <v>145</v>
      </c>
      <c r="E44" s="57" t="s">
        <v>82</v>
      </c>
      <c r="F44" s="57" t="s">
        <v>146</v>
      </c>
      <c r="G44" s="57" t="s">
        <v>147</v>
      </c>
      <c r="H44" s="57" t="s">
        <v>148</v>
      </c>
      <c r="I44" s="57" t="s">
        <v>149</v>
      </c>
      <c r="J44" s="57" t="s">
        <v>150</v>
      </c>
      <c r="K44" s="57" t="s">
        <v>151</v>
      </c>
      <c r="L44" s="57" t="s">
        <v>152</v>
      </c>
      <c r="M44" s="57" t="s">
        <v>153</v>
      </c>
      <c r="N44" s="57" t="s">
        <v>154</v>
      </c>
      <c r="O44" s="44">
        <f t="shared" si="0"/>
        <v>23</v>
      </c>
      <c r="P44" s="61"/>
    </row>
    <row r="45" spans="1:16" ht="44.25" customHeight="1" x14ac:dyDescent="0.3">
      <c r="A45" s="67">
        <v>37</v>
      </c>
      <c r="B45" s="57">
        <v>2610071037</v>
      </c>
      <c r="C45" s="51" t="s">
        <v>716</v>
      </c>
      <c r="D45" s="78" t="s">
        <v>145</v>
      </c>
      <c r="E45" s="57" t="s">
        <v>82</v>
      </c>
      <c r="F45" s="57" t="s">
        <v>146</v>
      </c>
      <c r="G45" s="57" t="s">
        <v>147</v>
      </c>
      <c r="H45" s="57" t="s">
        <v>148</v>
      </c>
      <c r="I45" s="57" t="s">
        <v>149</v>
      </c>
      <c r="J45" s="57" t="s">
        <v>150</v>
      </c>
      <c r="K45" s="57" t="s">
        <v>151</v>
      </c>
      <c r="L45" s="57" t="s">
        <v>152</v>
      </c>
      <c r="M45" s="57" t="s">
        <v>153</v>
      </c>
      <c r="N45" s="57" t="s">
        <v>154</v>
      </c>
      <c r="O45" s="44">
        <f t="shared" si="0"/>
        <v>23</v>
      </c>
      <c r="P45" s="61"/>
    </row>
    <row r="46" spans="1:16" ht="44.25" customHeight="1" x14ac:dyDescent="0.3">
      <c r="A46" s="44">
        <v>38</v>
      </c>
      <c r="B46" s="57">
        <v>2610071038</v>
      </c>
      <c r="C46" s="51" t="s">
        <v>717</v>
      </c>
      <c r="D46" s="78" t="s">
        <v>145</v>
      </c>
      <c r="E46" s="57" t="s">
        <v>82</v>
      </c>
      <c r="F46" s="57" t="s">
        <v>146</v>
      </c>
      <c r="G46" s="57" t="s">
        <v>147</v>
      </c>
      <c r="H46" s="57" t="s">
        <v>148</v>
      </c>
      <c r="I46" s="57" t="s">
        <v>149</v>
      </c>
      <c r="J46" s="57" t="s">
        <v>150</v>
      </c>
      <c r="K46" s="57" t="s">
        <v>151</v>
      </c>
      <c r="L46" s="57" t="s">
        <v>152</v>
      </c>
      <c r="M46" s="57" t="s">
        <v>153</v>
      </c>
      <c r="N46" s="57" t="s">
        <v>154</v>
      </c>
      <c r="O46" s="44">
        <f t="shared" si="0"/>
        <v>23</v>
      </c>
      <c r="P46" s="61"/>
    </row>
    <row r="47" spans="1:16" ht="44.25" customHeight="1" x14ac:dyDescent="0.3">
      <c r="A47" s="67">
        <v>39</v>
      </c>
      <c r="B47" s="57">
        <v>2610071039</v>
      </c>
      <c r="C47" s="51" t="s">
        <v>718</v>
      </c>
      <c r="D47" s="78" t="s">
        <v>145</v>
      </c>
      <c r="E47" s="57" t="s">
        <v>82</v>
      </c>
      <c r="F47" s="57" t="s">
        <v>146</v>
      </c>
      <c r="G47" s="57" t="s">
        <v>147</v>
      </c>
      <c r="H47" s="57" t="s">
        <v>148</v>
      </c>
      <c r="I47" s="57" t="s">
        <v>149</v>
      </c>
      <c r="J47" s="57" t="s">
        <v>150</v>
      </c>
      <c r="K47" s="57" t="s">
        <v>151</v>
      </c>
      <c r="L47" s="57" t="s">
        <v>152</v>
      </c>
      <c r="M47" s="57" t="s">
        <v>153</v>
      </c>
      <c r="N47" s="57" t="s">
        <v>154</v>
      </c>
      <c r="O47" s="44">
        <f t="shared" si="0"/>
        <v>23</v>
      </c>
      <c r="P47" s="61"/>
    </row>
    <row r="48" spans="1:16" ht="44.25" customHeight="1" x14ac:dyDescent="0.3">
      <c r="A48" s="44">
        <v>40</v>
      </c>
      <c r="B48" s="57">
        <v>2610071040</v>
      </c>
      <c r="C48" s="51" t="s">
        <v>719</v>
      </c>
      <c r="D48" s="78" t="s">
        <v>145</v>
      </c>
      <c r="E48" s="57" t="s">
        <v>82</v>
      </c>
      <c r="F48" s="57" t="s">
        <v>146</v>
      </c>
      <c r="G48" s="57" t="s">
        <v>147</v>
      </c>
      <c r="H48" s="57" t="s">
        <v>148</v>
      </c>
      <c r="I48" s="57" t="s">
        <v>149</v>
      </c>
      <c r="J48" s="57" t="s">
        <v>150</v>
      </c>
      <c r="K48" s="57" t="s">
        <v>151</v>
      </c>
      <c r="L48" s="57" t="s">
        <v>152</v>
      </c>
      <c r="M48" s="57" t="s">
        <v>153</v>
      </c>
      <c r="N48" s="57" t="s">
        <v>154</v>
      </c>
      <c r="O48" s="44">
        <f t="shared" si="0"/>
        <v>23</v>
      </c>
      <c r="P48" s="61"/>
    </row>
    <row r="49" spans="1:16" ht="44.25" customHeight="1" x14ac:dyDescent="0.3">
      <c r="A49" s="67">
        <v>41</v>
      </c>
      <c r="B49" s="57">
        <v>2610071041</v>
      </c>
      <c r="C49" s="51" t="s">
        <v>720</v>
      </c>
      <c r="D49" s="78" t="s">
        <v>145</v>
      </c>
      <c r="E49" s="57" t="s">
        <v>82</v>
      </c>
      <c r="F49" s="57" t="s">
        <v>146</v>
      </c>
      <c r="G49" s="57" t="s">
        <v>147</v>
      </c>
      <c r="H49" s="57" t="s">
        <v>148</v>
      </c>
      <c r="I49" s="57" t="s">
        <v>149</v>
      </c>
      <c r="J49" s="57" t="s">
        <v>150</v>
      </c>
      <c r="K49" s="57" t="s">
        <v>151</v>
      </c>
      <c r="L49" s="57" t="s">
        <v>152</v>
      </c>
      <c r="M49" s="57" t="s">
        <v>153</v>
      </c>
      <c r="N49" s="57" t="s">
        <v>154</v>
      </c>
      <c r="O49" s="44">
        <f t="shared" si="0"/>
        <v>23</v>
      </c>
      <c r="P49" s="61"/>
    </row>
    <row r="50" spans="1:16" ht="44.25" customHeight="1" x14ac:dyDescent="0.3">
      <c r="A50" s="44">
        <v>42</v>
      </c>
      <c r="B50" s="57">
        <v>2610071042</v>
      </c>
      <c r="C50" s="51" t="s">
        <v>721</v>
      </c>
      <c r="D50" s="78" t="s">
        <v>145</v>
      </c>
      <c r="E50" s="57" t="s">
        <v>82</v>
      </c>
      <c r="F50" s="57" t="s">
        <v>146</v>
      </c>
      <c r="G50" s="57" t="s">
        <v>147</v>
      </c>
      <c r="H50" s="57" t="s">
        <v>148</v>
      </c>
      <c r="I50" s="57" t="s">
        <v>149</v>
      </c>
      <c r="J50" s="57" t="s">
        <v>150</v>
      </c>
      <c r="K50" s="57" t="s">
        <v>151</v>
      </c>
      <c r="L50" s="57" t="s">
        <v>152</v>
      </c>
      <c r="M50" s="57" t="s">
        <v>153</v>
      </c>
      <c r="N50" s="57" t="s">
        <v>154</v>
      </c>
      <c r="O50" s="44">
        <f t="shared" si="0"/>
        <v>23</v>
      </c>
      <c r="P50" s="61"/>
    </row>
    <row r="51" spans="1:16" ht="44.25" customHeight="1" x14ac:dyDescent="0.3">
      <c r="A51" s="67">
        <v>43</v>
      </c>
      <c r="B51" s="57">
        <v>2610071043</v>
      </c>
      <c r="C51" s="51" t="s">
        <v>722</v>
      </c>
      <c r="D51" s="78" t="s">
        <v>145</v>
      </c>
      <c r="E51" s="57" t="s">
        <v>82</v>
      </c>
      <c r="F51" s="57" t="s">
        <v>146</v>
      </c>
      <c r="G51" s="57" t="s">
        <v>147</v>
      </c>
      <c r="H51" s="57" t="s">
        <v>148</v>
      </c>
      <c r="I51" s="57" t="s">
        <v>149</v>
      </c>
      <c r="J51" s="57" t="s">
        <v>150</v>
      </c>
      <c r="K51" s="57" t="s">
        <v>151</v>
      </c>
      <c r="L51" s="57" t="s">
        <v>152</v>
      </c>
      <c r="M51" s="57" t="s">
        <v>153</v>
      </c>
      <c r="N51" s="57" t="s">
        <v>154</v>
      </c>
      <c r="O51" s="44">
        <f t="shared" si="0"/>
        <v>23</v>
      </c>
      <c r="P51" s="61"/>
    </row>
    <row r="52" spans="1:16" ht="44.25" customHeight="1" x14ac:dyDescent="0.3">
      <c r="A52" s="44">
        <v>44</v>
      </c>
      <c r="B52" s="57">
        <v>2610071044</v>
      </c>
      <c r="C52" s="51" t="s">
        <v>723</v>
      </c>
      <c r="D52" s="78" t="s">
        <v>145</v>
      </c>
      <c r="E52" s="57" t="s">
        <v>82</v>
      </c>
      <c r="F52" s="57" t="s">
        <v>146</v>
      </c>
      <c r="G52" s="57" t="s">
        <v>147</v>
      </c>
      <c r="H52" s="57" t="s">
        <v>148</v>
      </c>
      <c r="I52" s="57" t="s">
        <v>149</v>
      </c>
      <c r="J52" s="57" t="s">
        <v>150</v>
      </c>
      <c r="K52" s="57" t="s">
        <v>151</v>
      </c>
      <c r="L52" s="57" t="s">
        <v>152</v>
      </c>
      <c r="M52" s="57" t="s">
        <v>153</v>
      </c>
      <c r="N52" s="57" t="s">
        <v>154</v>
      </c>
      <c r="O52" s="44">
        <f t="shared" si="0"/>
        <v>23</v>
      </c>
      <c r="P52" s="61"/>
    </row>
    <row r="53" spans="1:16" ht="44.25" customHeight="1" x14ac:dyDescent="0.3">
      <c r="A53" s="67">
        <v>45</v>
      </c>
      <c r="B53" s="57">
        <v>2610071045</v>
      </c>
      <c r="C53" s="51" t="s">
        <v>724</v>
      </c>
      <c r="D53" s="78" t="s">
        <v>145</v>
      </c>
      <c r="E53" s="57" t="s">
        <v>82</v>
      </c>
      <c r="F53" s="57" t="s">
        <v>146</v>
      </c>
      <c r="G53" s="57" t="s">
        <v>147</v>
      </c>
      <c r="H53" s="57" t="s">
        <v>148</v>
      </c>
      <c r="I53" s="57" t="s">
        <v>149</v>
      </c>
      <c r="J53" s="57" t="s">
        <v>150</v>
      </c>
      <c r="K53" s="57" t="s">
        <v>151</v>
      </c>
      <c r="L53" s="57" t="s">
        <v>152</v>
      </c>
      <c r="M53" s="57" t="s">
        <v>153</v>
      </c>
      <c r="N53" s="57" t="s">
        <v>154</v>
      </c>
      <c r="O53" s="44">
        <f t="shared" si="0"/>
        <v>23</v>
      </c>
      <c r="P53" s="61"/>
    </row>
    <row r="54" spans="1:16" ht="44.25" customHeight="1" x14ac:dyDescent="0.3">
      <c r="A54" s="44">
        <v>46</v>
      </c>
      <c r="B54" s="57">
        <v>2610071046</v>
      </c>
      <c r="C54" s="51" t="s">
        <v>725</v>
      </c>
      <c r="D54" s="78" t="s">
        <v>145</v>
      </c>
      <c r="E54" s="57" t="s">
        <v>82</v>
      </c>
      <c r="F54" s="57" t="s">
        <v>146</v>
      </c>
      <c r="G54" s="57" t="s">
        <v>147</v>
      </c>
      <c r="H54" s="57" t="s">
        <v>148</v>
      </c>
      <c r="I54" s="57" t="s">
        <v>149</v>
      </c>
      <c r="J54" s="57" t="s">
        <v>150</v>
      </c>
      <c r="K54" s="57" t="s">
        <v>151</v>
      </c>
      <c r="L54" s="57" t="s">
        <v>152</v>
      </c>
      <c r="M54" s="57" t="s">
        <v>153</v>
      </c>
      <c r="N54" s="57" t="s">
        <v>154</v>
      </c>
      <c r="O54" s="44">
        <f t="shared" si="0"/>
        <v>23</v>
      </c>
      <c r="P54" s="61"/>
    </row>
    <row r="55" spans="1:16" ht="44.25" customHeight="1" x14ac:dyDescent="0.3">
      <c r="A55" s="67">
        <v>47</v>
      </c>
      <c r="B55" s="57">
        <v>2610071047</v>
      </c>
      <c r="C55" s="51" t="s">
        <v>726</v>
      </c>
      <c r="D55" s="78" t="s">
        <v>145</v>
      </c>
      <c r="E55" s="57" t="s">
        <v>82</v>
      </c>
      <c r="F55" s="57" t="s">
        <v>146</v>
      </c>
      <c r="G55" s="57" t="s">
        <v>147</v>
      </c>
      <c r="H55" s="57" t="s">
        <v>148</v>
      </c>
      <c r="I55" s="57" t="s">
        <v>149</v>
      </c>
      <c r="J55" s="57" t="s">
        <v>150</v>
      </c>
      <c r="K55" s="57" t="s">
        <v>151</v>
      </c>
      <c r="L55" s="57" t="s">
        <v>152</v>
      </c>
      <c r="M55" s="57" t="s">
        <v>153</v>
      </c>
      <c r="N55" s="57" t="s">
        <v>154</v>
      </c>
      <c r="O55" s="44">
        <f t="shared" si="0"/>
        <v>23</v>
      </c>
      <c r="P55" s="61"/>
    </row>
    <row r="56" spans="1:16" ht="44.25" customHeight="1" x14ac:dyDescent="0.3">
      <c r="A56" s="44">
        <v>48</v>
      </c>
      <c r="B56" s="57">
        <v>2610071048</v>
      </c>
      <c r="C56" s="51" t="s">
        <v>727</v>
      </c>
      <c r="D56" s="78" t="s">
        <v>145</v>
      </c>
      <c r="E56" s="57" t="s">
        <v>82</v>
      </c>
      <c r="F56" s="57" t="s">
        <v>146</v>
      </c>
      <c r="G56" s="57" t="s">
        <v>147</v>
      </c>
      <c r="H56" s="57" t="s">
        <v>148</v>
      </c>
      <c r="I56" s="57" t="s">
        <v>149</v>
      </c>
      <c r="J56" s="57" t="s">
        <v>150</v>
      </c>
      <c r="K56" s="57" t="s">
        <v>151</v>
      </c>
      <c r="L56" s="57" t="s">
        <v>152</v>
      </c>
      <c r="M56" s="57" t="s">
        <v>153</v>
      </c>
      <c r="N56" s="57" t="s">
        <v>154</v>
      </c>
      <c r="O56" s="44">
        <f t="shared" si="0"/>
        <v>23</v>
      </c>
      <c r="P56" s="61"/>
    </row>
    <row r="57" spans="1:16" ht="44.25" customHeight="1" x14ac:dyDescent="0.3">
      <c r="A57" s="67">
        <v>49</v>
      </c>
      <c r="B57" s="57">
        <v>2610071049</v>
      </c>
      <c r="C57" s="51" t="s">
        <v>728</v>
      </c>
      <c r="D57" s="78" t="s">
        <v>145</v>
      </c>
      <c r="E57" s="57" t="s">
        <v>82</v>
      </c>
      <c r="F57" s="57" t="s">
        <v>146</v>
      </c>
      <c r="G57" s="57" t="s">
        <v>147</v>
      </c>
      <c r="H57" s="57" t="s">
        <v>148</v>
      </c>
      <c r="I57" s="57" t="s">
        <v>149</v>
      </c>
      <c r="J57" s="57" t="s">
        <v>150</v>
      </c>
      <c r="K57" s="57" t="s">
        <v>151</v>
      </c>
      <c r="L57" s="57" t="s">
        <v>152</v>
      </c>
      <c r="M57" s="57" t="s">
        <v>153</v>
      </c>
      <c r="N57" s="57" t="s">
        <v>154</v>
      </c>
      <c r="O57" s="44">
        <f t="shared" si="0"/>
        <v>23</v>
      </c>
      <c r="P57" s="61"/>
    </row>
    <row r="58" spans="1:16" ht="44.25" customHeight="1" x14ac:dyDescent="0.3">
      <c r="A58" s="44">
        <v>50</v>
      </c>
      <c r="B58" s="57">
        <v>2610071050</v>
      </c>
      <c r="C58" s="51" t="s">
        <v>729</v>
      </c>
      <c r="D58" s="78" t="s">
        <v>145</v>
      </c>
      <c r="E58" s="57" t="s">
        <v>82</v>
      </c>
      <c r="F58" s="57" t="s">
        <v>146</v>
      </c>
      <c r="G58" s="57" t="s">
        <v>147</v>
      </c>
      <c r="H58" s="57" t="s">
        <v>148</v>
      </c>
      <c r="I58" s="57" t="s">
        <v>149</v>
      </c>
      <c r="J58" s="57" t="s">
        <v>150</v>
      </c>
      <c r="K58" s="57" t="s">
        <v>151</v>
      </c>
      <c r="L58" s="57" t="s">
        <v>152</v>
      </c>
      <c r="M58" s="57" t="s">
        <v>153</v>
      </c>
      <c r="N58" s="57" t="s">
        <v>154</v>
      </c>
      <c r="O58" s="44">
        <f t="shared" si="0"/>
        <v>23</v>
      </c>
      <c r="P58" s="61"/>
    </row>
    <row r="59" spans="1:16" ht="44.25" customHeight="1" x14ac:dyDescent="0.3">
      <c r="A59" s="67">
        <v>51</v>
      </c>
      <c r="B59" s="57">
        <v>2610071051</v>
      </c>
      <c r="C59" s="51" t="s">
        <v>730</v>
      </c>
      <c r="D59" s="78" t="s">
        <v>145</v>
      </c>
      <c r="E59" s="57" t="s">
        <v>82</v>
      </c>
      <c r="F59" s="57" t="s">
        <v>146</v>
      </c>
      <c r="G59" s="57" t="s">
        <v>147</v>
      </c>
      <c r="H59" s="57" t="s">
        <v>148</v>
      </c>
      <c r="I59" s="57" t="s">
        <v>149</v>
      </c>
      <c r="J59" s="57" t="s">
        <v>150</v>
      </c>
      <c r="K59" s="57" t="s">
        <v>151</v>
      </c>
      <c r="L59" s="57" t="s">
        <v>152</v>
      </c>
      <c r="M59" s="57" t="s">
        <v>153</v>
      </c>
      <c r="N59" s="57" t="s">
        <v>154</v>
      </c>
      <c r="O59" s="44">
        <f t="shared" si="0"/>
        <v>23</v>
      </c>
      <c r="P59" s="61"/>
    </row>
    <row r="60" spans="1:16" ht="44.25" customHeight="1" x14ac:dyDescent="0.3">
      <c r="A60" s="44">
        <v>52</v>
      </c>
      <c r="B60" s="57">
        <v>2610071052</v>
      </c>
      <c r="C60" s="51" t="s">
        <v>731</v>
      </c>
      <c r="D60" s="78" t="s">
        <v>145</v>
      </c>
      <c r="E60" s="57" t="s">
        <v>82</v>
      </c>
      <c r="F60" s="57" t="s">
        <v>146</v>
      </c>
      <c r="G60" s="57" t="s">
        <v>147</v>
      </c>
      <c r="H60" s="57" t="s">
        <v>148</v>
      </c>
      <c r="I60" s="57" t="s">
        <v>149</v>
      </c>
      <c r="J60" s="57" t="s">
        <v>150</v>
      </c>
      <c r="K60" s="57" t="s">
        <v>151</v>
      </c>
      <c r="L60" s="57" t="s">
        <v>152</v>
      </c>
      <c r="M60" s="57" t="s">
        <v>153</v>
      </c>
      <c r="N60" s="57" t="s">
        <v>154</v>
      </c>
      <c r="O60" s="44">
        <f t="shared" si="0"/>
        <v>23</v>
      </c>
      <c r="P60" s="61"/>
    </row>
    <row r="61" spans="1:16" ht="44.25" customHeight="1" x14ac:dyDescent="0.3">
      <c r="A61" s="67">
        <v>53</v>
      </c>
      <c r="B61" s="57">
        <v>2610071053</v>
      </c>
      <c r="C61" s="51" t="s">
        <v>732</v>
      </c>
      <c r="D61" s="78" t="s">
        <v>145</v>
      </c>
      <c r="E61" s="57" t="s">
        <v>82</v>
      </c>
      <c r="F61" s="57" t="s">
        <v>146</v>
      </c>
      <c r="G61" s="57" t="s">
        <v>147</v>
      </c>
      <c r="H61" s="57" t="s">
        <v>148</v>
      </c>
      <c r="I61" s="57" t="s">
        <v>149</v>
      </c>
      <c r="J61" s="57" t="s">
        <v>150</v>
      </c>
      <c r="K61" s="57" t="s">
        <v>151</v>
      </c>
      <c r="L61" s="57" t="s">
        <v>152</v>
      </c>
      <c r="M61" s="57" t="s">
        <v>153</v>
      </c>
      <c r="N61" s="57" t="s">
        <v>154</v>
      </c>
      <c r="O61" s="44">
        <f t="shared" si="0"/>
        <v>23</v>
      </c>
      <c r="P61" s="61"/>
    </row>
    <row r="62" spans="1:16" ht="44.25" customHeight="1" x14ac:dyDescent="0.3">
      <c r="A62" s="44">
        <v>54</v>
      </c>
      <c r="B62" s="57">
        <v>2610071054</v>
      </c>
      <c r="C62" s="51" t="s">
        <v>733</v>
      </c>
      <c r="D62" s="78" t="s">
        <v>145</v>
      </c>
      <c r="E62" s="57" t="s">
        <v>82</v>
      </c>
      <c r="F62" s="57" t="s">
        <v>146</v>
      </c>
      <c r="G62" s="57" t="s">
        <v>147</v>
      </c>
      <c r="H62" s="57" t="s">
        <v>148</v>
      </c>
      <c r="I62" s="57" t="s">
        <v>149</v>
      </c>
      <c r="J62" s="57" t="s">
        <v>150</v>
      </c>
      <c r="K62" s="57" t="s">
        <v>151</v>
      </c>
      <c r="L62" s="57" t="s">
        <v>152</v>
      </c>
      <c r="M62" s="57" t="s">
        <v>153</v>
      </c>
      <c r="N62" s="57" t="s">
        <v>154</v>
      </c>
      <c r="O62" s="44">
        <f t="shared" si="0"/>
        <v>23</v>
      </c>
      <c r="P62" s="61"/>
    </row>
    <row r="63" spans="1:16" ht="44.25" customHeight="1" x14ac:dyDescent="0.3">
      <c r="A63" s="67">
        <v>55</v>
      </c>
      <c r="B63" s="57">
        <v>2610071055</v>
      </c>
      <c r="C63" s="51" t="s">
        <v>734</v>
      </c>
      <c r="D63" s="78" t="s">
        <v>145</v>
      </c>
      <c r="E63" s="57" t="s">
        <v>82</v>
      </c>
      <c r="F63" s="57" t="s">
        <v>146</v>
      </c>
      <c r="G63" s="57" t="s">
        <v>147</v>
      </c>
      <c r="H63" s="57" t="s">
        <v>148</v>
      </c>
      <c r="I63" s="57" t="s">
        <v>149</v>
      </c>
      <c r="J63" s="57" t="s">
        <v>150</v>
      </c>
      <c r="K63" s="57" t="s">
        <v>151</v>
      </c>
      <c r="L63" s="57" t="s">
        <v>152</v>
      </c>
      <c r="M63" s="57" t="s">
        <v>153</v>
      </c>
      <c r="N63" s="57" t="s">
        <v>154</v>
      </c>
      <c r="O63" s="44">
        <f t="shared" si="0"/>
        <v>23</v>
      </c>
      <c r="P63" s="61"/>
    </row>
    <row r="64" spans="1:16" ht="44.25" customHeight="1" x14ac:dyDescent="0.3">
      <c r="A64" s="44">
        <v>56</v>
      </c>
      <c r="B64" s="57">
        <v>2610071056</v>
      </c>
      <c r="C64" s="51" t="s">
        <v>735</v>
      </c>
      <c r="D64" s="78" t="s">
        <v>145</v>
      </c>
      <c r="E64" s="57" t="s">
        <v>82</v>
      </c>
      <c r="F64" s="57" t="s">
        <v>146</v>
      </c>
      <c r="G64" s="57" t="s">
        <v>147</v>
      </c>
      <c r="H64" s="57" t="s">
        <v>148</v>
      </c>
      <c r="I64" s="57" t="s">
        <v>149</v>
      </c>
      <c r="J64" s="57" t="s">
        <v>150</v>
      </c>
      <c r="K64" s="57" t="s">
        <v>151</v>
      </c>
      <c r="L64" s="57" t="s">
        <v>152</v>
      </c>
      <c r="M64" s="57" t="s">
        <v>153</v>
      </c>
      <c r="N64" s="57" t="s">
        <v>154</v>
      </c>
      <c r="O64" s="44">
        <f t="shared" si="0"/>
        <v>23</v>
      </c>
      <c r="P64" s="61"/>
    </row>
    <row r="65" spans="1:16" ht="44.25" customHeight="1" x14ac:dyDescent="0.3">
      <c r="A65" s="67">
        <v>57</v>
      </c>
      <c r="B65" s="57">
        <v>2610071057</v>
      </c>
      <c r="C65" s="51" t="s">
        <v>736</v>
      </c>
      <c r="D65" s="78" t="s">
        <v>145</v>
      </c>
      <c r="E65" s="57" t="s">
        <v>82</v>
      </c>
      <c r="F65" s="57" t="s">
        <v>146</v>
      </c>
      <c r="G65" s="57" t="s">
        <v>147</v>
      </c>
      <c r="H65" s="57" t="s">
        <v>148</v>
      </c>
      <c r="I65" s="57" t="s">
        <v>149</v>
      </c>
      <c r="J65" s="57" t="s">
        <v>150</v>
      </c>
      <c r="K65" s="57" t="s">
        <v>151</v>
      </c>
      <c r="L65" s="57" t="s">
        <v>152</v>
      </c>
      <c r="M65" s="57" t="s">
        <v>153</v>
      </c>
      <c r="N65" s="57" t="s">
        <v>154</v>
      </c>
      <c r="O65" s="44">
        <f t="shared" si="0"/>
        <v>23</v>
      </c>
      <c r="P65" s="61"/>
    </row>
    <row r="66" spans="1:16" ht="44.25" customHeight="1" x14ac:dyDescent="0.3">
      <c r="A66" s="44">
        <v>58</v>
      </c>
      <c r="B66" s="57">
        <v>2610071058</v>
      </c>
      <c r="C66" s="51" t="s">
        <v>737</v>
      </c>
      <c r="D66" s="78" t="s">
        <v>145</v>
      </c>
      <c r="E66" s="57" t="s">
        <v>82</v>
      </c>
      <c r="F66" s="57" t="s">
        <v>146</v>
      </c>
      <c r="G66" s="57" t="s">
        <v>147</v>
      </c>
      <c r="H66" s="57" t="s">
        <v>148</v>
      </c>
      <c r="I66" s="57" t="s">
        <v>149</v>
      </c>
      <c r="J66" s="57" t="s">
        <v>150</v>
      </c>
      <c r="K66" s="57" t="s">
        <v>151</v>
      </c>
      <c r="L66" s="57" t="s">
        <v>152</v>
      </c>
      <c r="M66" s="57" t="s">
        <v>153</v>
      </c>
      <c r="N66" s="57" t="s">
        <v>154</v>
      </c>
      <c r="O66" s="44">
        <f t="shared" si="0"/>
        <v>23</v>
      </c>
      <c r="P66" s="61"/>
    </row>
    <row r="67" spans="1:16" ht="44.25" customHeight="1" x14ac:dyDescent="0.3">
      <c r="A67" s="67">
        <v>59</v>
      </c>
      <c r="B67" s="57">
        <v>2610071059</v>
      </c>
      <c r="C67" s="51" t="s">
        <v>738</v>
      </c>
      <c r="D67" s="78" t="s">
        <v>145</v>
      </c>
      <c r="E67" s="57" t="s">
        <v>82</v>
      </c>
      <c r="F67" s="57" t="s">
        <v>146</v>
      </c>
      <c r="G67" s="57" t="s">
        <v>147</v>
      </c>
      <c r="H67" s="57" t="s">
        <v>148</v>
      </c>
      <c r="I67" s="57" t="s">
        <v>149</v>
      </c>
      <c r="J67" s="57" t="s">
        <v>150</v>
      </c>
      <c r="K67" s="57" t="s">
        <v>151</v>
      </c>
      <c r="L67" s="57" t="s">
        <v>152</v>
      </c>
      <c r="M67" s="57" t="s">
        <v>153</v>
      </c>
      <c r="N67" s="57" t="s">
        <v>154</v>
      </c>
      <c r="O67" s="44">
        <f t="shared" si="0"/>
        <v>23</v>
      </c>
      <c r="P67" s="61"/>
    </row>
    <row r="68" spans="1:16" ht="44.25" customHeight="1" x14ac:dyDescent="0.3">
      <c r="A68" s="44">
        <v>60</v>
      </c>
      <c r="B68" s="57">
        <v>2610071060</v>
      </c>
      <c r="C68" s="51" t="s">
        <v>739</v>
      </c>
      <c r="D68" s="78" t="s">
        <v>145</v>
      </c>
      <c r="E68" s="57" t="s">
        <v>82</v>
      </c>
      <c r="F68" s="57" t="s">
        <v>146</v>
      </c>
      <c r="G68" s="57" t="s">
        <v>147</v>
      </c>
      <c r="H68" s="57" t="s">
        <v>148</v>
      </c>
      <c r="I68" s="57" t="s">
        <v>149</v>
      </c>
      <c r="J68" s="57" t="s">
        <v>150</v>
      </c>
      <c r="K68" s="57" t="s">
        <v>151</v>
      </c>
      <c r="L68" s="57" t="s">
        <v>152</v>
      </c>
      <c r="M68" s="57" t="s">
        <v>153</v>
      </c>
      <c r="N68" s="57" t="s">
        <v>154</v>
      </c>
      <c r="O68" s="44">
        <f t="shared" si="0"/>
        <v>23</v>
      </c>
      <c r="P68" s="61"/>
    </row>
    <row r="69" spans="1:16" ht="44.25" customHeight="1" x14ac:dyDescent="0.3">
      <c r="A69" s="67">
        <v>61</v>
      </c>
      <c r="B69" s="57">
        <v>2610071061</v>
      </c>
      <c r="C69" s="51" t="s">
        <v>740</v>
      </c>
      <c r="D69" s="78" t="s">
        <v>145</v>
      </c>
      <c r="E69" s="57" t="s">
        <v>82</v>
      </c>
      <c r="F69" s="57" t="s">
        <v>146</v>
      </c>
      <c r="G69" s="57" t="s">
        <v>147</v>
      </c>
      <c r="H69" s="57" t="s">
        <v>148</v>
      </c>
      <c r="I69" s="57" t="s">
        <v>149</v>
      </c>
      <c r="J69" s="57" t="s">
        <v>150</v>
      </c>
      <c r="K69" s="57" t="s">
        <v>151</v>
      </c>
      <c r="L69" s="57" t="s">
        <v>152</v>
      </c>
      <c r="M69" s="57" t="s">
        <v>153</v>
      </c>
      <c r="N69" s="57" t="s">
        <v>154</v>
      </c>
      <c r="O69" s="44">
        <f t="shared" si="0"/>
        <v>23</v>
      </c>
      <c r="P69" s="61"/>
    </row>
    <row r="70" spans="1:16" ht="44.25" customHeight="1" x14ac:dyDescent="0.3">
      <c r="A70" s="44">
        <v>62</v>
      </c>
      <c r="B70" s="57">
        <v>2610071062</v>
      </c>
      <c r="C70" s="51" t="s">
        <v>741</v>
      </c>
      <c r="D70" s="78" t="s">
        <v>145</v>
      </c>
      <c r="E70" s="57" t="s">
        <v>82</v>
      </c>
      <c r="F70" s="57" t="s">
        <v>146</v>
      </c>
      <c r="G70" s="57" t="s">
        <v>147</v>
      </c>
      <c r="H70" s="57" t="s">
        <v>148</v>
      </c>
      <c r="I70" s="57" t="s">
        <v>149</v>
      </c>
      <c r="J70" s="57" t="s">
        <v>150</v>
      </c>
      <c r="K70" s="57" t="s">
        <v>151</v>
      </c>
      <c r="L70" s="57" t="s">
        <v>152</v>
      </c>
      <c r="M70" s="57" t="s">
        <v>153</v>
      </c>
      <c r="N70" s="57" t="s">
        <v>154</v>
      </c>
      <c r="O70" s="44">
        <f t="shared" si="0"/>
        <v>23</v>
      </c>
      <c r="P70" s="61"/>
    </row>
    <row r="71" spans="1:16" ht="44.25" customHeight="1" x14ac:dyDescent="0.3">
      <c r="A71" s="67">
        <v>63</v>
      </c>
      <c r="B71" s="57">
        <v>2610071063</v>
      </c>
      <c r="C71" s="51" t="s">
        <v>742</v>
      </c>
      <c r="D71" s="78" t="s">
        <v>145</v>
      </c>
      <c r="E71" s="57" t="s">
        <v>82</v>
      </c>
      <c r="F71" s="57" t="s">
        <v>146</v>
      </c>
      <c r="G71" s="57" t="s">
        <v>147</v>
      </c>
      <c r="H71" s="57" t="s">
        <v>148</v>
      </c>
      <c r="I71" s="57" t="s">
        <v>149</v>
      </c>
      <c r="J71" s="57" t="s">
        <v>150</v>
      </c>
      <c r="K71" s="57" t="s">
        <v>151</v>
      </c>
      <c r="L71" s="57" t="s">
        <v>152</v>
      </c>
      <c r="M71" s="57" t="s">
        <v>153</v>
      </c>
      <c r="N71" s="57" t="s">
        <v>154</v>
      </c>
      <c r="O71" s="44">
        <f t="shared" si="0"/>
        <v>23</v>
      </c>
      <c r="P71" s="61"/>
    </row>
    <row r="72" spans="1:16" ht="44.25" customHeight="1" x14ac:dyDescent="0.3">
      <c r="A72" s="44">
        <v>64</v>
      </c>
      <c r="B72" s="57">
        <v>2610071064</v>
      </c>
      <c r="C72" s="51" t="s">
        <v>743</v>
      </c>
      <c r="D72" s="78" t="s">
        <v>145</v>
      </c>
      <c r="E72" s="57" t="s">
        <v>82</v>
      </c>
      <c r="F72" s="57" t="s">
        <v>146</v>
      </c>
      <c r="G72" s="57" t="s">
        <v>147</v>
      </c>
      <c r="H72" s="57" t="s">
        <v>148</v>
      </c>
      <c r="I72" s="57" t="s">
        <v>149</v>
      </c>
      <c r="J72" s="57" t="s">
        <v>150</v>
      </c>
      <c r="K72" s="57" t="s">
        <v>151</v>
      </c>
      <c r="L72" s="57" t="s">
        <v>152</v>
      </c>
      <c r="M72" s="57" t="s">
        <v>153</v>
      </c>
      <c r="N72" s="57" t="s">
        <v>154</v>
      </c>
      <c r="O72" s="44">
        <f t="shared" si="0"/>
        <v>23</v>
      </c>
      <c r="P72" s="61"/>
    </row>
    <row r="73" spans="1:16" ht="44.25" customHeight="1" x14ac:dyDescent="0.3">
      <c r="A73" s="67">
        <v>65</v>
      </c>
      <c r="B73" s="57">
        <v>2610071065</v>
      </c>
      <c r="C73" s="51" t="s">
        <v>744</v>
      </c>
      <c r="D73" s="78" t="s">
        <v>145</v>
      </c>
      <c r="E73" s="57" t="s">
        <v>82</v>
      </c>
      <c r="F73" s="57" t="s">
        <v>146</v>
      </c>
      <c r="G73" s="57" t="s">
        <v>147</v>
      </c>
      <c r="H73" s="57" t="s">
        <v>148</v>
      </c>
      <c r="I73" s="57" t="s">
        <v>149</v>
      </c>
      <c r="J73" s="57" t="s">
        <v>150</v>
      </c>
      <c r="K73" s="57" t="s">
        <v>151</v>
      </c>
      <c r="L73" s="57" t="s">
        <v>152</v>
      </c>
      <c r="M73" s="57" t="s">
        <v>153</v>
      </c>
      <c r="N73" s="57" t="s">
        <v>154</v>
      </c>
      <c r="O73" s="44">
        <f t="shared" si="0"/>
        <v>23</v>
      </c>
      <c r="P73" s="61"/>
    </row>
    <row r="74" spans="1:16" ht="44.25" customHeight="1" x14ac:dyDescent="0.3">
      <c r="A74" s="44">
        <v>66</v>
      </c>
      <c r="B74" s="57">
        <v>2610071066</v>
      </c>
      <c r="C74" s="51" t="s">
        <v>745</v>
      </c>
      <c r="D74" s="78" t="s">
        <v>145</v>
      </c>
      <c r="E74" s="57" t="s">
        <v>82</v>
      </c>
      <c r="F74" s="57" t="s">
        <v>146</v>
      </c>
      <c r="G74" s="57" t="s">
        <v>147</v>
      </c>
      <c r="H74" s="57" t="s">
        <v>148</v>
      </c>
      <c r="I74" s="57" t="s">
        <v>149</v>
      </c>
      <c r="J74" s="57" t="s">
        <v>150</v>
      </c>
      <c r="K74" s="57" t="s">
        <v>151</v>
      </c>
      <c r="L74" s="57" t="s">
        <v>152</v>
      </c>
      <c r="M74" s="57" t="s">
        <v>153</v>
      </c>
      <c r="N74" s="57" t="s">
        <v>154</v>
      </c>
      <c r="O74" s="44">
        <f t="shared" ref="O74:O78" si="1">$O$8-SUMIF(D74:N74,"",$D$8:$N$8)</f>
        <v>23</v>
      </c>
      <c r="P74" s="61"/>
    </row>
    <row r="75" spans="1:16" ht="44.25" customHeight="1" x14ac:dyDescent="0.3">
      <c r="A75" s="67">
        <v>67</v>
      </c>
      <c r="B75" s="57">
        <v>2610071067</v>
      </c>
      <c r="C75" s="51" t="s">
        <v>746</v>
      </c>
      <c r="D75" s="78" t="s">
        <v>145</v>
      </c>
      <c r="E75" s="57" t="s">
        <v>82</v>
      </c>
      <c r="F75" s="57" t="s">
        <v>146</v>
      </c>
      <c r="G75" s="57" t="s">
        <v>147</v>
      </c>
      <c r="H75" s="57" t="s">
        <v>148</v>
      </c>
      <c r="I75" s="57" t="s">
        <v>149</v>
      </c>
      <c r="J75" s="57" t="s">
        <v>150</v>
      </c>
      <c r="K75" s="57" t="s">
        <v>151</v>
      </c>
      <c r="L75" s="57" t="s">
        <v>152</v>
      </c>
      <c r="M75" s="57" t="s">
        <v>153</v>
      </c>
      <c r="N75" s="57" t="s">
        <v>154</v>
      </c>
      <c r="O75" s="44">
        <f t="shared" si="1"/>
        <v>23</v>
      </c>
      <c r="P75" s="61"/>
    </row>
    <row r="76" spans="1:16" ht="44.25" customHeight="1" x14ac:dyDescent="0.3">
      <c r="A76" s="44">
        <v>68</v>
      </c>
      <c r="B76" s="57">
        <v>2610071068</v>
      </c>
      <c r="C76" s="51" t="s">
        <v>747</v>
      </c>
      <c r="D76" s="78" t="s">
        <v>145</v>
      </c>
      <c r="E76" s="57" t="s">
        <v>82</v>
      </c>
      <c r="F76" s="57" t="s">
        <v>146</v>
      </c>
      <c r="G76" s="57" t="s">
        <v>147</v>
      </c>
      <c r="H76" s="57" t="s">
        <v>148</v>
      </c>
      <c r="I76" s="57" t="s">
        <v>149</v>
      </c>
      <c r="J76" s="57" t="s">
        <v>150</v>
      </c>
      <c r="K76" s="57" t="s">
        <v>151</v>
      </c>
      <c r="L76" s="57" t="s">
        <v>152</v>
      </c>
      <c r="M76" s="57" t="s">
        <v>153</v>
      </c>
      <c r="N76" s="57" t="s">
        <v>154</v>
      </c>
      <c r="O76" s="44">
        <f t="shared" si="1"/>
        <v>23</v>
      </c>
      <c r="P76" s="61"/>
    </row>
    <row r="77" spans="1:16" ht="44.25" customHeight="1" x14ac:dyDescent="0.3">
      <c r="A77" s="67">
        <v>69</v>
      </c>
      <c r="B77" s="57">
        <v>2610071069</v>
      </c>
      <c r="C77" s="51" t="s">
        <v>748</v>
      </c>
      <c r="D77" s="78" t="s">
        <v>145</v>
      </c>
      <c r="E77" s="57" t="s">
        <v>82</v>
      </c>
      <c r="F77" s="57" t="s">
        <v>146</v>
      </c>
      <c r="G77" s="57" t="s">
        <v>147</v>
      </c>
      <c r="H77" s="57" t="s">
        <v>148</v>
      </c>
      <c r="I77" s="57" t="s">
        <v>149</v>
      </c>
      <c r="J77" s="57" t="s">
        <v>150</v>
      </c>
      <c r="K77" s="57" t="s">
        <v>151</v>
      </c>
      <c r="L77" s="57" t="s">
        <v>152</v>
      </c>
      <c r="M77" s="57" t="s">
        <v>153</v>
      </c>
      <c r="N77" s="57" t="s">
        <v>154</v>
      </c>
      <c r="O77" s="44">
        <f t="shared" si="1"/>
        <v>23</v>
      </c>
      <c r="P77" s="61"/>
    </row>
    <row r="78" spans="1:16" ht="44.25" customHeight="1" x14ac:dyDescent="0.3">
      <c r="A78" s="44">
        <v>70</v>
      </c>
      <c r="B78" s="57">
        <v>2610071070</v>
      </c>
      <c r="C78" s="51" t="s">
        <v>749</v>
      </c>
      <c r="D78" s="78" t="s">
        <v>145</v>
      </c>
      <c r="E78" s="57" t="s">
        <v>82</v>
      </c>
      <c r="F78" s="57" t="s">
        <v>146</v>
      </c>
      <c r="G78" s="57" t="s">
        <v>147</v>
      </c>
      <c r="H78" s="57" t="s">
        <v>148</v>
      </c>
      <c r="I78" s="57" t="s">
        <v>149</v>
      </c>
      <c r="J78" s="57" t="s">
        <v>150</v>
      </c>
      <c r="K78" s="57" t="s">
        <v>151</v>
      </c>
      <c r="L78" s="57" t="s">
        <v>152</v>
      </c>
      <c r="M78" s="57" t="s">
        <v>153</v>
      </c>
      <c r="N78" s="57" t="s">
        <v>154</v>
      </c>
      <c r="O78" s="44">
        <f t="shared" si="1"/>
        <v>23</v>
      </c>
      <c r="P78" s="61"/>
    </row>
    <row r="79" spans="1:16" ht="22.5" customHeight="1" x14ac:dyDescent="0.3">
      <c r="I79" s="86" t="s">
        <v>206</v>
      </c>
      <c r="J79" s="86"/>
      <c r="K79" s="86"/>
      <c r="L79" s="86"/>
      <c r="M79" s="86"/>
      <c r="N79" s="86"/>
      <c r="O79" s="86"/>
      <c r="P79" s="86"/>
    </row>
    <row r="80" spans="1:16" ht="22.5" customHeight="1" x14ac:dyDescent="0.3">
      <c r="I80" s="87" t="s">
        <v>61</v>
      </c>
      <c r="J80" s="87"/>
      <c r="K80" s="87"/>
      <c r="L80" s="87"/>
      <c r="M80" s="87"/>
      <c r="N80" s="87"/>
      <c r="O80" s="87"/>
      <c r="P80" s="87"/>
    </row>
  </sheetData>
  <mergeCells count="13">
    <mergeCell ref="I79:P79"/>
    <mergeCell ref="I80:P80"/>
    <mergeCell ref="A1:C1"/>
    <mergeCell ref="A2:C2"/>
    <mergeCell ref="A3:C3"/>
    <mergeCell ref="O6:O7"/>
    <mergeCell ref="A8:C8"/>
    <mergeCell ref="A6:A7"/>
    <mergeCell ref="B6:B7"/>
    <mergeCell ref="C6:C7"/>
    <mergeCell ref="A4:P4"/>
    <mergeCell ref="P6:P7"/>
    <mergeCell ref="D6:N6"/>
  </mergeCells>
  <phoneticPr fontId="22" type="noConversion"/>
  <pageMargins left="0.25" right="0.25" top="0.25" bottom="0.25" header="0" footer="0.15"/>
  <pageSetup paperSize="8" scale="65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10</vt:i4>
      </vt:variant>
    </vt:vector>
  </HeadingPairs>
  <TitlesOfParts>
    <vt:vector size="26" baseType="lpstr">
      <vt:lpstr>Phan tich cao dang</vt:lpstr>
      <vt:lpstr>Phan tichtrungcap</vt:lpstr>
      <vt:lpstr>26BC1 </vt:lpstr>
      <vt:lpstr>26BC2 </vt:lpstr>
      <vt:lpstr>26TT1</vt:lpstr>
      <vt:lpstr>26TT2</vt:lpstr>
      <vt:lpstr>26TT3</vt:lpstr>
      <vt:lpstr>26TT4</vt:lpstr>
      <vt:lpstr>26PR1</vt:lpstr>
      <vt:lpstr>26PR2</vt:lpstr>
      <vt:lpstr>26PR3</vt:lpstr>
      <vt:lpstr>26ĐH</vt:lpstr>
      <vt:lpstr>26QP</vt:lpstr>
      <vt:lpstr>26KT</vt:lpstr>
      <vt:lpstr>26TH</vt:lpstr>
      <vt:lpstr>Sheet1</vt:lpstr>
      <vt:lpstr>'26BC1 '!Print_Titles</vt:lpstr>
      <vt:lpstr>'26BC2 '!Print_Titles</vt:lpstr>
      <vt:lpstr>'26ĐH'!Print_Titles</vt:lpstr>
      <vt:lpstr>'26PR1'!Print_Titles</vt:lpstr>
      <vt:lpstr>'26PR2'!Print_Titles</vt:lpstr>
      <vt:lpstr>'26QP'!Print_Titles</vt:lpstr>
      <vt:lpstr>'26TT1'!Print_Titles</vt:lpstr>
      <vt:lpstr>'26TT2'!Print_Titles</vt:lpstr>
      <vt:lpstr>'26TT3'!Print_Titles</vt:lpstr>
      <vt:lpstr>'26TT4'!Print_Titles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tbx72</dc:creator>
  <cp:lastModifiedBy>Thuong</cp:lastModifiedBy>
  <cp:lastPrinted>2025-12-30T09:48:39Z</cp:lastPrinted>
  <dcterms:created xsi:type="dcterms:W3CDTF">2011-03-26T07:57:28Z</dcterms:created>
  <dcterms:modified xsi:type="dcterms:W3CDTF">2026-09-03T09:13:15Z</dcterms:modified>
</cp:coreProperties>
</file>