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ao tao\NH 2025 - 2026\hoc ky I\DS CHIA LOP MON HOC\"/>
    </mc:Choice>
  </mc:AlternateContent>
  <bookViews>
    <workbookView xWindow="0" yWindow="0" windowWidth="20490" windowHeight="7740" tabRatio="755" firstSheet="2" activeTab="9"/>
  </bookViews>
  <sheets>
    <sheet name="Phan tich cao dang" sheetId="2" state="hidden" r:id="rId1"/>
    <sheet name="Phan tichtrungcap" sheetId="3" state="hidden" r:id="rId2"/>
    <sheet name="24TT1" sheetId="38" r:id="rId3"/>
    <sheet name="24TT2" sheetId="41" r:id="rId4"/>
    <sheet name="24TT3" sheetId="40" r:id="rId5"/>
    <sheet name="24TT4" sheetId="39" r:id="rId6"/>
    <sheet name="24BC1" sheetId="29" r:id="rId7"/>
    <sheet name="24BC2" sheetId="42" r:id="rId8"/>
    <sheet name="24PR1" sheetId="43" r:id="rId9"/>
    <sheet name="24PR2" sheetId="31" r:id="rId10"/>
    <sheet name="24ĐH" sheetId="32" r:id="rId11"/>
    <sheet name="24QP" sheetId="33" r:id="rId12"/>
    <sheet name="Sheet1" sheetId="19" state="hidden" r:id="rId13"/>
  </sheets>
  <externalReferences>
    <externalReference r:id="rId14"/>
  </externalReferences>
  <definedNames>
    <definedName name="_xlnm._FilterDatabase" localSheetId="6" hidden="1">'24BC1'!$A$6:$J$78</definedName>
    <definedName name="_xlnm._FilterDatabase" localSheetId="10" hidden="1">'24ĐH'!$A$6:$L$55</definedName>
    <definedName name="_xlnm._FilterDatabase" localSheetId="9" hidden="1">'24PR2'!$A$6:$L$128</definedName>
    <definedName name="_xlnm._FilterDatabase" localSheetId="11" hidden="1">'24QP'!$A$6:$J$49</definedName>
    <definedName name="_xlnm.Print_Titles" localSheetId="6">'24BC1'!$6:$7</definedName>
    <definedName name="_xlnm.Print_Titles" localSheetId="10">'24ĐH'!$6:$7</definedName>
    <definedName name="_xlnm.Print_Titles" localSheetId="9">'24PR2'!$6:$7</definedName>
    <definedName name="_xlnm.Print_Titles" localSheetId="11">'24QP'!$6:$7</definedName>
  </definedNames>
  <calcPr calcId="152511"/>
  <extLst>
    <ext uri="GoogleSheetsCustomDataVersion1">
      <go:sheetsCustomData xmlns:go="http://customooxmlschemas.google.com/" r:id="" roundtripDataSignature="AMtx7mhqVH/wqCObgTKlZsWMZgxWL5bP3w=="/>
    </ext>
  </extLst>
</workbook>
</file>

<file path=xl/calcChain.xml><?xml version="1.0" encoding="utf-8"?>
<calcChain xmlns="http://schemas.openxmlformats.org/spreadsheetml/2006/main">
  <c r="L7" i="31" l="1"/>
  <c r="J7" i="42"/>
  <c r="J25" i="42" s="1"/>
  <c r="L7" i="43"/>
  <c r="K7" i="39"/>
  <c r="K33" i="39" s="1"/>
  <c r="K7" i="40"/>
  <c r="K33" i="40" s="1"/>
  <c r="K7" i="41"/>
  <c r="K37" i="41" s="1"/>
  <c r="K9" i="41" l="1"/>
  <c r="J13" i="42"/>
  <c r="J21" i="42"/>
  <c r="J9" i="42"/>
  <c r="J17" i="42"/>
  <c r="K25" i="41"/>
  <c r="K17" i="41"/>
  <c r="K33" i="41"/>
  <c r="K13" i="39"/>
  <c r="K21" i="39"/>
  <c r="K29" i="39"/>
  <c r="K37" i="39"/>
  <c r="K9" i="39"/>
  <c r="K17" i="39"/>
  <c r="K25" i="39"/>
  <c r="K13" i="40"/>
  <c r="K21" i="40"/>
  <c r="K29" i="40"/>
  <c r="K37" i="40"/>
  <c r="K9" i="40"/>
  <c r="K17" i="40"/>
  <c r="K25" i="40"/>
  <c r="K13" i="41"/>
  <c r="K21" i="41"/>
  <c r="K29" i="41"/>
  <c r="L127" i="31"/>
  <c r="L125" i="31"/>
  <c r="L123" i="31"/>
  <c r="L121" i="31"/>
  <c r="L119" i="31"/>
  <c r="L117" i="31"/>
  <c r="L115" i="31"/>
  <c r="L113" i="31"/>
  <c r="L111" i="31"/>
  <c r="L109" i="31"/>
  <c r="L107" i="31"/>
  <c r="L105" i="31"/>
  <c r="L103" i="31"/>
  <c r="L101" i="31"/>
  <c r="L99" i="31"/>
  <c r="L97" i="31"/>
  <c r="L95" i="31"/>
  <c r="L93" i="31"/>
  <c r="L91" i="31"/>
  <c r="L89" i="31"/>
  <c r="L87" i="31"/>
  <c r="L85" i="31"/>
  <c r="L83" i="31"/>
  <c r="L81" i="31"/>
  <c r="L79" i="31"/>
  <c r="L77" i="31"/>
  <c r="L75" i="31"/>
  <c r="L73" i="31"/>
  <c r="L71" i="31"/>
  <c r="L69" i="31"/>
  <c r="L67" i="31"/>
  <c r="L65" i="31"/>
  <c r="L63" i="31"/>
  <c r="L61" i="31"/>
  <c r="L59" i="31"/>
  <c r="L57" i="31"/>
  <c r="L55" i="31"/>
  <c r="L53" i="31"/>
  <c r="L51" i="31"/>
  <c r="L49" i="31"/>
  <c r="L47" i="31"/>
  <c r="L45" i="31"/>
  <c r="L43" i="31"/>
  <c r="L9" i="31"/>
  <c r="L11" i="31"/>
  <c r="L13" i="31"/>
  <c r="L15" i="31"/>
  <c r="L17" i="31"/>
  <c r="L19" i="31"/>
  <c r="L21" i="31"/>
  <c r="L23" i="31"/>
  <c r="L25" i="31"/>
  <c r="L27" i="31"/>
  <c r="L29" i="31"/>
  <c r="L31" i="31"/>
  <c r="L33" i="31"/>
  <c r="L35" i="31"/>
  <c r="L37" i="31"/>
  <c r="L39" i="31"/>
  <c r="L41" i="31"/>
  <c r="L44" i="31"/>
  <c r="L48" i="31"/>
  <c r="L52" i="31"/>
  <c r="L56" i="31"/>
  <c r="L64" i="31"/>
  <c r="L68" i="31"/>
  <c r="L72" i="31"/>
  <c r="L76" i="31"/>
  <c r="L80" i="31"/>
  <c r="L84" i="31"/>
  <c r="L88" i="31"/>
  <c r="L92" i="31"/>
  <c r="L96" i="31"/>
  <c r="L100" i="31"/>
  <c r="L104" i="31"/>
  <c r="L108" i="31"/>
  <c r="L112" i="31"/>
  <c r="L116" i="31"/>
  <c r="L120" i="31"/>
  <c r="L124" i="31"/>
  <c r="L128" i="31"/>
  <c r="L8" i="31"/>
  <c r="L10" i="31"/>
  <c r="L12" i="31"/>
  <c r="L14" i="31"/>
  <c r="L16" i="31"/>
  <c r="L18" i="31"/>
  <c r="L20" i="31"/>
  <c r="L22" i="31"/>
  <c r="L24" i="31"/>
  <c r="L26" i="31"/>
  <c r="L28" i="31"/>
  <c r="L30" i="31"/>
  <c r="L32" i="31"/>
  <c r="L34" i="31"/>
  <c r="L36" i="31"/>
  <c r="L38" i="31"/>
  <c r="L40" i="31"/>
  <c r="L42" i="31"/>
  <c r="L46" i="31"/>
  <c r="L50" i="31"/>
  <c r="L54" i="31"/>
  <c r="L58" i="31"/>
  <c r="L62" i="31"/>
  <c r="L66" i="31"/>
  <c r="L70" i="31"/>
  <c r="L74" i="31"/>
  <c r="L78" i="31"/>
  <c r="L82" i="31"/>
  <c r="L86" i="31"/>
  <c r="L90" i="31"/>
  <c r="L94" i="31"/>
  <c r="L98" i="31"/>
  <c r="L102" i="31"/>
  <c r="L106" i="31"/>
  <c r="L110" i="31"/>
  <c r="L114" i="31"/>
  <c r="L118" i="31"/>
  <c r="L122" i="31"/>
  <c r="L126" i="31"/>
  <c r="J86" i="42"/>
  <c r="J84" i="42"/>
  <c r="J82" i="42"/>
  <c r="J80" i="42"/>
  <c r="J78" i="42"/>
  <c r="J76" i="42"/>
  <c r="J74" i="42"/>
  <c r="J72" i="42"/>
  <c r="J70" i="42"/>
  <c r="J68" i="42"/>
  <c r="J66" i="42"/>
  <c r="J64" i="42"/>
  <c r="J62" i="42"/>
  <c r="J58" i="42"/>
  <c r="J56" i="42"/>
  <c r="J54" i="42"/>
  <c r="J52" i="42"/>
  <c r="J50" i="42"/>
  <c r="J48" i="42"/>
  <c r="J46" i="42"/>
  <c r="J44" i="42"/>
  <c r="J42" i="42"/>
  <c r="J40" i="42"/>
  <c r="J38" i="42"/>
  <c r="J36" i="42"/>
  <c r="J34" i="42"/>
  <c r="J32" i="42"/>
  <c r="J30" i="42"/>
  <c r="J28" i="42"/>
  <c r="J26" i="42"/>
  <c r="J24" i="42"/>
  <c r="J22" i="42"/>
  <c r="J20" i="42"/>
  <c r="J18" i="42"/>
  <c r="J16" i="42"/>
  <c r="J14" i="42"/>
  <c r="J12" i="42"/>
  <c r="J10" i="42"/>
  <c r="J8" i="42"/>
  <c r="J87" i="42"/>
  <c r="J85" i="42"/>
  <c r="J83" i="42"/>
  <c r="J81" i="42"/>
  <c r="J79" i="42"/>
  <c r="J77" i="42"/>
  <c r="J75" i="42"/>
  <c r="J73" i="42"/>
  <c r="J71" i="42"/>
  <c r="J69" i="42"/>
  <c r="J67" i="42"/>
  <c r="J65" i="42"/>
  <c r="J63" i="42"/>
  <c r="J61" i="42"/>
  <c r="J59" i="42"/>
  <c r="J57" i="42"/>
  <c r="J55" i="42"/>
  <c r="J53" i="42"/>
  <c r="J51" i="42"/>
  <c r="J49" i="42"/>
  <c r="J47" i="42"/>
  <c r="J45" i="42"/>
  <c r="J43" i="42"/>
  <c r="J41" i="42"/>
  <c r="J39" i="42"/>
  <c r="J37" i="42"/>
  <c r="J35" i="42"/>
  <c r="J33" i="42"/>
  <c r="J31" i="42"/>
  <c r="J29" i="42"/>
  <c r="J27" i="42"/>
  <c r="J11" i="42"/>
  <c r="J15" i="42"/>
  <c r="J19" i="42"/>
  <c r="J23" i="42"/>
  <c r="L123" i="43"/>
  <c r="L121" i="43"/>
  <c r="L119" i="43"/>
  <c r="L117" i="43"/>
  <c r="L115" i="43"/>
  <c r="L113" i="43"/>
  <c r="L111" i="43"/>
  <c r="L109" i="43"/>
  <c r="L107" i="43"/>
  <c r="L105" i="43"/>
  <c r="L103" i="43"/>
  <c r="L101" i="43"/>
  <c r="L99" i="43"/>
  <c r="L97" i="43"/>
  <c r="L95" i="43"/>
  <c r="L93" i="43"/>
  <c r="L91" i="43"/>
  <c r="L89" i="43"/>
  <c r="L87" i="43"/>
  <c r="L85" i="43"/>
  <c r="L83" i="43"/>
  <c r="L81" i="43"/>
  <c r="L79" i="43"/>
  <c r="L77" i="43"/>
  <c r="L75" i="43"/>
  <c r="L73" i="43"/>
  <c r="L71" i="43"/>
  <c r="L69" i="43"/>
  <c r="L67" i="43"/>
  <c r="L65" i="43"/>
  <c r="L63" i="43"/>
  <c r="L61" i="43"/>
  <c r="L59" i="43"/>
  <c r="L57" i="43"/>
  <c r="L55" i="43"/>
  <c r="L53" i="43"/>
  <c r="L51" i="43"/>
  <c r="L49" i="43"/>
  <c r="L47" i="43"/>
  <c r="L45" i="43"/>
  <c r="L43" i="43"/>
  <c r="L9" i="43"/>
  <c r="L11" i="43"/>
  <c r="L13" i="43"/>
  <c r="L15" i="43"/>
  <c r="L17" i="43"/>
  <c r="L19" i="43"/>
  <c r="L21" i="43"/>
  <c r="L23" i="43"/>
  <c r="L25" i="43"/>
  <c r="L27" i="43"/>
  <c r="L29" i="43"/>
  <c r="L31" i="43"/>
  <c r="L33" i="43"/>
  <c r="L35" i="43"/>
  <c r="L37" i="43"/>
  <c r="L39" i="43"/>
  <c r="L41" i="43"/>
  <c r="L44" i="43"/>
  <c r="L48" i="43"/>
  <c r="L52" i="43"/>
  <c r="L56" i="43"/>
  <c r="L60" i="43"/>
  <c r="L64" i="43"/>
  <c r="L68" i="43"/>
  <c r="L72" i="43"/>
  <c r="L76" i="43"/>
  <c r="L80" i="43"/>
  <c r="L84" i="43"/>
  <c r="L88" i="43"/>
  <c r="L92" i="43"/>
  <c r="L96" i="43"/>
  <c r="L100" i="43"/>
  <c r="L104" i="43"/>
  <c r="L108" i="43"/>
  <c r="L112" i="43"/>
  <c r="L116" i="43"/>
  <c r="L120" i="43"/>
  <c r="L124" i="43"/>
  <c r="L8" i="43"/>
  <c r="L10" i="43"/>
  <c r="L12" i="43"/>
  <c r="L14" i="43"/>
  <c r="L16" i="43"/>
  <c r="L18" i="43"/>
  <c r="L20" i="43"/>
  <c r="L22" i="43"/>
  <c r="L24" i="43"/>
  <c r="L26" i="43"/>
  <c r="L28" i="43"/>
  <c r="L30" i="43"/>
  <c r="L32" i="43"/>
  <c r="L34" i="43"/>
  <c r="L36" i="43"/>
  <c r="L38" i="43"/>
  <c r="L40" i="43"/>
  <c r="L42" i="43"/>
  <c r="L46" i="43"/>
  <c r="L50" i="43"/>
  <c r="L54" i="43"/>
  <c r="L58" i="43"/>
  <c r="L62" i="43"/>
  <c r="L66" i="43"/>
  <c r="L70" i="43"/>
  <c r="L74" i="43"/>
  <c r="L78" i="43"/>
  <c r="L82" i="43"/>
  <c r="L86" i="43"/>
  <c r="L90" i="43"/>
  <c r="L94" i="43"/>
  <c r="L98" i="43"/>
  <c r="L102" i="43"/>
  <c r="L106" i="43"/>
  <c r="L110" i="43"/>
  <c r="L114" i="43"/>
  <c r="L118" i="43"/>
  <c r="L122" i="43"/>
  <c r="K72" i="39"/>
  <c r="K70" i="39"/>
  <c r="K68" i="39"/>
  <c r="K66" i="39"/>
  <c r="K64" i="39"/>
  <c r="K62" i="39"/>
  <c r="K60" i="39"/>
  <c r="K58" i="39"/>
  <c r="K56" i="39"/>
  <c r="K54" i="39"/>
  <c r="K52" i="39"/>
  <c r="K50" i="39"/>
  <c r="K48" i="39"/>
  <c r="K46" i="39"/>
  <c r="K44" i="39"/>
  <c r="K42" i="39"/>
  <c r="K40" i="39"/>
  <c r="K38" i="39"/>
  <c r="K36" i="39"/>
  <c r="K34" i="39"/>
  <c r="K32" i="39"/>
  <c r="K30" i="39"/>
  <c r="K28" i="39"/>
  <c r="K26" i="39"/>
  <c r="K24" i="39"/>
  <c r="K22" i="39"/>
  <c r="K20" i="39"/>
  <c r="K18" i="39"/>
  <c r="K16" i="39"/>
  <c r="K14" i="39"/>
  <c r="K12" i="39"/>
  <c r="K10" i="39"/>
  <c r="K8" i="39"/>
  <c r="K71" i="39"/>
  <c r="K69" i="39"/>
  <c r="K67" i="39"/>
  <c r="K65" i="39"/>
  <c r="K63" i="39"/>
  <c r="K61" i="39"/>
  <c r="K59" i="39"/>
  <c r="K57" i="39"/>
  <c r="K55" i="39"/>
  <c r="K53" i="39"/>
  <c r="K51" i="39"/>
  <c r="K49" i="39"/>
  <c r="K47" i="39"/>
  <c r="K45" i="39"/>
  <c r="K43" i="39"/>
  <c r="K41" i="39"/>
  <c r="K39" i="39"/>
  <c r="K11" i="39"/>
  <c r="K15" i="39"/>
  <c r="K19" i="39"/>
  <c r="K23" i="39"/>
  <c r="K27" i="39"/>
  <c r="K31" i="39"/>
  <c r="K35" i="39"/>
  <c r="K76" i="40"/>
  <c r="K74" i="40"/>
  <c r="K72" i="40"/>
  <c r="K70" i="40"/>
  <c r="K68" i="40"/>
  <c r="K66" i="40"/>
  <c r="K64" i="40"/>
  <c r="K62" i="40"/>
  <c r="K60" i="40"/>
  <c r="K58" i="40"/>
  <c r="K56" i="40"/>
  <c r="K54" i="40"/>
  <c r="K52" i="40"/>
  <c r="K50" i="40"/>
  <c r="K48" i="40"/>
  <c r="K46" i="40"/>
  <c r="K44" i="40"/>
  <c r="K42" i="40"/>
  <c r="K40" i="40"/>
  <c r="K38" i="40"/>
  <c r="K36" i="40"/>
  <c r="K34" i="40"/>
  <c r="K32" i="40"/>
  <c r="K30" i="40"/>
  <c r="K28" i="40"/>
  <c r="K26" i="40"/>
  <c r="K24" i="40"/>
  <c r="K22" i="40"/>
  <c r="K20" i="40"/>
  <c r="K18" i="40"/>
  <c r="K16" i="40"/>
  <c r="K14" i="40"/>
  <c r="K12" i="40"/>
  <c r="K10" i="40"/>
  <c r="K8" i="40"/>
  <c r="K75" i="40"/>
  <c r="K73" i="40"/>
  <c r="K71" i="40"/>
  <c r="K69" i="40"/>
  <c r="K67" i="40"/>
  <c r="K65" i="40"/>
  <c r="K63" i="40"/>
  <c r="K61" i="40"/>
  <c r="K59" i="40"/>
  <c r="K57" i="40"/>
  <c r="K55" i="40"/>
  <c r="K53" i="40"/>
  <c r="K51" i="40"/>
  <c r="K49" i="40"/>
  <c r="K47" i="40"/>
  <c r="K45" i="40"/>
  <c r="K43" i="40"/>
  <c r="K41" i="40"/>
  <c r="K39" i="40"/>
  <c r="K11" i="40"/>
  <c r="K15" i="40"/>
  <c r="K19" i="40"/>
  <c r="K23" i="40"/>
  <c r="K27" i="40"/>
  <c r="K31" i="40"/>
  <c r="K35" i="40"/>
  <c r="K80" i="41"/>
  <c r="K78" i="41"/>
  <c r="K76" i="41"/>
  <c r="K74" i="41"/>
  <c r="K72" i="41"/>
  <c r="K70" i="41"/>
  <c r="K68" i="41"/>
  <c r="K66" i="41"/>
  <c r="K64" i="41"/>
  <c r="K62" i="41"/>
  <c r="K60" i="41"/>
  <c r="K58" i="41"/>
  <c r="K56" i="41"/>
  <c r="K54" i="41"/>
  <c r="K52" i="41"/>
  <c r="K50" i="41"/>
  <c r="K48" i="41"/>
  <c r="K46" i="41"/>
  <c r="K44" i="41"/>
  <c r="K42" i="41"/>
  <c r="K40" i="41"/>
  <c r="K38" i="41"/>
  <c r="K36" i="41"/>
  <c r="K34" i="41"/>
  <c r="K32" i="41"/>
  <c r="K30" i="41"/>
  <c r="K28" i="41"/>
  <c r="K26" i="41"/>
  <c r="K24" i="41"/>
  <c r="K22" i="41"/>
  <c r="K20" i="41"/>
  <c r="K18" i="41"/>
  <c r="K16" i="41"/>
  <c r="K14" i="41"/>
  <c r="K12" i="41"/>
  <c r="K10" i="41"/>
  <c r="K8" i="41"/>
  <c r="K81" i="41"/>
  <c r="K79" i="41"/>
  <c r="K77" i="41"/>
  <c r="K75" i="41"/>
  <c r="K73" i="41"/>
  <c r="K71" i="41"/>
  <c r="K69" i="41"/>
  <c r="K67" i="41"/>
  <c r="K65" i="41"/>
  <c r="K63" i="41"/>
  <c r="K61" i="41"/>
  <c r="K59" i="41"/>
  <c r="K57" i="41"/>
  <c r="K55" i="41"/>
  <c r="K53" i="41"/>
  <c r="K51" i="41"/>
  <c r="K49" i="41"/>
  <c r="K47" i="41"/>
  <c r="K45" i="41"/>
  <c r="K43" i="41"/>
  <c r="K41" i="41"/>
  <c r="K39" i="41"/>
  <c r="K11" i="41"/>
  <c r="K15" i="41"/>
  <c r="K19" i="41"/>
  <c r="K23" i="41"/>
  <c r="K27" i="41"/>
  <c r="K31" i="41"/>
  <c r="K35" i="41"/>
  <c r="L7" i="32" l="1"/>
  <c r="L9" i="32" l="1"/>
  <c r="L56" i="32"/>
  <c r="L58" i="32"/>
  <c r="L60" i="32"/>
  <c r="L62" i="32"/>
  <c r="L64" i="32"/>
  <c r="L66" i="32"/>
  <c r="L68" i="32"/>
  <c r="L70" i="32"/>
  <c r="L57" i="32"/>
  <c r="L59" i="32"/>
  <c r="L61" i="32"/>
  <c r="L63" i="32"/>
  <c r="L65" i="32"/>
  <c r="L67" i="32"/>
  <c r="L69" i="32"/>
  <c r="L71" i="32"/>
  <c r="L54" i="32"/>
  <c r="L50" i="32"/>
  <c r="L8" i="32"/>
  <c r="L52" i="32"/>
  <c r="L48" i="32"/>
  <c r="L46" i="32"/>
  <c r="L44" i="32"/>
  <c r="L42" i="32"/>
  <c r="L40" i="32"/>
  <c r="L38" i="32"/>
  <c r="L36" i="32"/>
  <c r="L34" i="32"/>
  <c r="L32" i="32"/>
  <c r="L30" i="32"/>
  <c r="L28" i="32"/>
  <c r="L26" i="32"/>
  <c r="L24" i="32"/>
  <c r="L22" i="32"/>
  <c r="L20" i="32"/>
  <c r="L18" i="32"/>
  <c r="L16" i="32"/>
  <c r="L14" i="32"/>
  <c r="L12" i="32"/>
  <c r="L10" i="32"/>
  <c r="L55" i="32"/>
  <c r="L53" i="32"/>
  <c r="L51" i="32"/>
  <c r="L49" i="32"/>
  <c r="L47" i="32"/>
  <c r="L45" i="32"/>
  <c r="L43" i="32"/>
  <c r="L41" i="32"/>
  <c r="L39" i="32"/>
  <c r="L37" i="32"/>
  <c r="L35" i="32"/>
  <c r="L33" i="32"/>
  <c r="L31" i="32"/>
  <c r="L29" i="32"/>
  <c r="L27" i="32"/>
  <c r="L25" i="32"/>
  <c r="L23" i="32"/>
  <c r="L21" i="32"/>
  <c r="L19" i="32"/>
  <c r="L17" i="32"/>
  <c r="L15" i="32"/>
  <c r="L13" i="32"/>
  <c r="L11" i="32"/>
  <c r="K7" i="38"/>
  <c r="K57" i="38" l="1"/>
  <c r="K13" i="38"/>
  <c r="K21" i="38"/>
  <c r="K29" i="38"/>
  <c r="K37" i="38"/>
  <c r="K45" i="38"/>
  <c r="K53" i="38"/>
  <c r="K61" i="38"/>
  <c r="K9" i="38"/>
  <c r="K17" i="38"/>
  <c r="K25" i="38"/>
  <c r="K33" i="38"/>
  <c r="K41" i="38"/>
  <c r="K49" i="38"/>
  <c r="K84" i="38"/>
  <c r="K82" i="38"/>
  <c r="K80" i="38"/>
  <c r="K78" i="38"/>
  <c r="K76" i="38"/>
  <c r="K74" i="38"/>
  <c r="K72" i="38"/>
  <c r="K70" i="38"/>
  <c r="K68" i="38"/>
  <c r="K66" i="38"/>
  <c r="K64" i="38"/>
  <c r="K62" i="38"/>
  <c r="K60" i="38"/>
  <c r="K58" i="38"/>
  <c r="K56" i="38"/>
  <c r="K54" i="38"/>
  <c r="K52" i="38"/>
  <c r="K50" i="38"/>
  <c r="K48" i="38"/>
  <c r="K46" i="38"/>
  <c r="K44" i="38"/>
  <c r="K42" i="38"/>
  <c r="K40" i="38"/>
  <c r="K38" i="38"/>
  <c r="K36" i="38"/>
  <c r="K34" i="38"/>
  <c r="K32" i="38"/>
  <c r="K30" i="38"/>
  <c r="K28" i="38"/>
  <c r="K26" i="38"/>
  <c r="K24" i="38"/>
  <c r="K22" i="38"/>
  <c r="K20" i="38"/>
  <c r="K18" i="38"/>
  <c r="K16" i="38"/>
  <c r="K14" i="38"/>
  <c r="K12" i="38"/>
  <c r="K10" i="38"/>
  <c r="K8" i="38"/>
  <c r="K85" i="38"/>
  <c r="K83" i="38"/>
  <c r="K81" i="38"/>
  <c r="K79" i="38"/>
  <c r="K77" i="38"/>
  <c r="K75" i="38"/>
  <c r="K73" i="38"/>
  <c r="K71" i="38"/>
  <c r="K69" i="38"/>
  <c r="K67" i="38"/>
  <c r="K65" i="38"/>
  <c r="K63" i="38"/>
  <c r="K11" i="38"/>
  <c r="K15" i="38"/>
  <c r="K19" i="38"/>
  <c r="K23" i="38"/>
  <c r="K27" i="38"/>
  <c r="K31" i="38"/>
  <c r="K35" i="38"/>
  <c r="K39" i="38"/>
  <c r="K43" i="38"/>
  <c r="K47" i="38"/>
  <c r="K51" i="38"/>
  <c r="K55" i="38"/>
  <c r="K59" i="38"/>
  <c r="J7" i="29" l="1"/>
  <c r="J9" i="29" l="1"/>
  <c r="J78" i="29"/>
  <c r="J76" i="29"/>
  <c r="J72" i="29"/>
  <c r="J68" i="29"/>
  <c r="J64" i="29"/>
  <c r="J60" i="29"/>
  <c r="J53" i="29"/>
  <c r="J49" i="29"/>
  <c r="J46" i="29"/>
  <c r="J42" i="29"/>
  <c r="J38" i="29"/>
  <c r="J34" i="29"/>
  <c r="J30" i="29"/>
  <c r="J27" i="29"/>
  <c r="J23" i="29"/>
  <c r="J19" i="29"/>
  <c r="J15" i="29"/>
  <c r="J11" i="29"/>
  <c r="J8" i="29"/>
  <c r="J74" i="29"/>
  <c r="J70" i="29"/>
  <c r="J66" i="29"/>
  <c r="J62" i="29"/>
  <c r="J58" i="29"/>
  <c r="J55" i="29"/>
  <c r="J51" i="29"/>
  <c r="J47" i="29"/>
  <c r="J44" i="29"/>
  <c r="J40" i="29"/>
  <c r="J36" i="29"/>
  <c r="J32" i="29"/>
  <c r="J28" i="29"/>
  <c r="J25" i="29"/>
  <c r="J21" i="29"/>
  <c r="J17" i="29"/>
  <c r="J13" i="29"/>
  <c r="J77" i="29"/>
  <c r="J75" i="29"/>
  <c r="J73" i="29"/>
  <c r="J71" i="29"/>
  <c r="J69" i="29"/>
  <c r="J67" i="29"/>
  <c r="J65" i="29"/>
  <c r="J63" i="29"/>
  <c r="J61" i="29"/>
  <c r="J59" i="29"/>
  <c r="J57" i="29"/>
  <c r="J56" i="29"/>
  <c r="J54" i="29"/>
  <c r="J52" i="29"/>
  <c r="J50" i="29"/>
  <c r="J48" i="29"/>
  <c r="J45" i="29"/>
  <c r="J43" i="29"/>
  <c r="J41" i="29"/>
  <c r="J39" i="29"/>
  <c r="J37" i="29"/>
  <c r="J35" i="29"/>
  <c r="J33" i="29"/>
  <c r="J31" i="29"/>
  <c r="J29" i="29"/>
  <c r="J26" i="29"/>
  <c r="J24" i="29"/>
  <c r="J22" i="29"/>
  <c r="J20" i="29"/>
  <c r="J18" i="29"/>
  <c r="J16" i="29"/>
  <c r="J14" i="29"/>
  <c r="J12" i="29"/>
  <c r="J10" i="29"/>
  <c r="J7" i="33" l="1"/>
  <c r="J50" i="33" l="1"/>
  <c r="J52" i="33"/>
  <c r="J54" i="33"/>
  <c r="J56" i="33"/>
  <c r="J58" i="33"/>
  <c r="J51" i="33"/>
  <c r="J53" i="33"/>
  <c r="J55" i="33"/>
  <c r="J57" i="33"/>
  <c r="J59" i="33"/>
  <c r="J49" i="33"/>
  <c r="J48" i="33"/>
  <c r="J47" i="33"/>
  <c r="J46" i="33"/>
  <c r="J45" i="33"/>
  <c r="J43" i="33"/>
  <c r="J44" i="33"/>
  <c r="J40" i="33"/>
  <c r="J42" i="33"/>
  <c r="J41" i="33"/>
  <c r="J37" i="33"/>
  <c r="J39" i="33"/>
  <c r="J38" i="33"/>
  <c r="J9" i="33"/>
  <c r="J11" i="33"/>
  <c r="J13" i="33"/>
  <c r="J15" i="33"/>
  <c r="J17" i="33"/>
  <c r="J18" i="33"/>
  <c r="J20" i="33"/>
  <c r="J22" i="33"/>
  <c r="J24" i="33"/>
  <c r="J26" i="33"/>
  <c r="J28" i="33"/>
  <c r="J30" i="33"/>
  <c r="J32" i="33"/>
  <c r="J34" i="33"/>
  <c r="J36" i="33"/>
  <c r="J8" i="33"/>
  <c r="J12" i="33"/>
  <c r="J14" i="33"/>
  <c r="J16" i="33"/>
  <c r="J19" i="33"/>
  <c r="J21" i="33"/>
  <c r="J23" i="33"/>
  <c r="J25" i="33"/>
  <c r="J27" i="33"/>
  <c r="J29" i="33"/>
  <c r="J31" i="33"/>
  <c r="J33" i="33"/>
  <c r="J35" i="33"/>
  <c r="J23" i="19" l="1"/>
  <c r="I23" i="19"/>
  <c r="H23" i="19"/>
  <c r="G23" i="19"/>
  <c r="F23" i="19"/>
  <c r="E23" i="19"/>
  <c r="D23" i="19"/>
  <c r="C23" i="19"/>
  <c r="N10" i="3"/>
  <c r="M10" i="3"/>
  <c r="L10" i="3"/>
  <c r="K10" i="3"/>
  <c r="R9" i="3"/>
  <c r="Q9" i="3"/>
  <c r="P9" i="3"/>
  <c r="N9" i="3"/>
  <c r="M9" i="3"/>
  <c r="L9" i="3"/>
  <c r="K9" i="3"/>
  <c r="J9" i="3"/>
  <c r="I9" i="3"/>
  <c r="H9" i="3"/>
  <c r="G9" i="3"/>
  <c r="E9" i="3"/>
  <c r="C9" i="3"/>
  <c r="D9" i="3" s="1"/>
  <c r="B9" i="3"/>
  <c r="B8" i="3"/>
  <c r="R7" i="3"/>
  <c r="Q7" i="3"/>
  <c r="P7" i="3"/>
  <c r="J7" i="3"/>
  <c r="I7" i="3"/>
  <c r="H7" i="3"/>
  <c r="G7" i="3"/>
  <c r="E7" i="3"/>
  <c r="C7" i="3"/>
  <c r="B7" i="3"/>
  <c r="R6" i="3"/>
  <c r="R10" i="3" s="1"/>
  <c r="Q6" i="3"/>
  <c r="Q10" i="3" s="1"/>
  <c r="P6" i="3"/>
  <c r="P10" i="3" s="1"/>
  <c r="N6" i="3"/>
  <c r="M6" i="3"/>
  <c r="L6" i="3"/>
  <c r="K6" i="3"/>
  <c r="J6" i="3"/>
  <c r="I6" i="3"/>
  <c r="H6" i="3"/>
  <c r="G6" i="3"/>
  <c r="E6" i="3"/>
  <c r="E5" i="3" s="1"/>
  <c r="C6" i="3"/>
  <c r="B6" i="3"/>
  <c r="C5" i="3"/>
  <c r="N23" i="2"/>
  <c r="M23" i="2"/>
  <c r="L23" i="2"/>
  <c r="K23" i="2"/>
  <c r="R22" i="2"/>
  <c r="Q22" i="2"/>
  <c r="P22" i="2"/>
  <c r="N22" i="2"/>
  <c r="M22" i="2"/>
  <c r="L22" i="2"/>
  <c r="K22" i="2"/>
  <c r="J22" i="2"/>
  <c r="I22" i="2"/>
  <c r="H22" i="2"/>
  <c r="G22" i="2"/>
  <c r="E22" i="2"/>
  <c r="C22" i="2"/>
  <c r="B22" i="2"/>
  <c r="R21" i="2"/>
  <c r="Q21" i="2"/>
  <c r="P21" i="2"/>
  <c r="N21" i="2"/>
  <c r="M21" i="2"/>
  <c r="L21" i="2"/>
  <c r="K21" i="2"/>
  <c r="J21" i="2"/>
  <c r="I21" i="2"/>
  <c r="H21" i="2"/>
  <c r="G21" i="2"/>
  <c r="E21" i="2"/>
  <c r="C21" i="2"/>
  <c r="B21" i="2"/>
  <c r="R20" i="2"/>
  <c r="Q20" i="2"/>
  <c r="P20" i="2"/>
  <c r="N20" i="2"/>
  <c r="M20" i="2"/>
  <c r="L20" i="2"/>
  <c r="K20" i="2"/>
  <c r="J20" i="2"/>
  <c r="I20" i="2"/>
  <c r="H20" i="2"/>
  <c r="G20" i="2"/>
  <c r="E20" i="2"/>
  <c r="C20" i="2"/>
  <c r="B20" i="2"/>
  <c r="B19" i="2" s="1"/>
  <c r="R18" i="2"/>
  <c r="Q18" i="2"/>
  <c r="P18" i="2"/>
  <c r="N18" i="2"/>
  <c r="M18" i="2"/>
  <c r="L18" i="2"/>
  <c r="K18" i="2"/>
  <c r="J18" i="2"/>
  <c r="I18" i="2"/>
  <c r="H18" i="2"/>
  <c r="G18" i="2"/>
  <c r="E18" i="2"/>
  <c r="C18" i="2"/>
  <c r="B18" i="2"/>
  <c r="R17" i="2"/>
  <c r="Q17" i="2"/>
  <c r="P17" i="2"/>
  <c r="N17" i="2"/>
  <c r="M17" i="2"/>
  <c r="L17" i="2"/>
  <c r="K17" i="2"/>
  <c r="J17" i="2"/>
  <c r="I17" i="2"/>
  <c r="H17" i="2"/>
  <c r="G17" i="2"/>
  <c r="E17" i="2"/>
  <c r="C17" i="2"/>
  <c r="B17" i="2"/>
  <c r="R16" i="2"/>
  <c r="Q16" i="2"/>
  <c r="P16" i="2"/>
  <c r="N16" i="2"/>
  <c r="M16" i="2"/>
  <c r="L16" i="2"/>
  <c r="K16" i="2"/>
  <c r="J16" i="2"/>
  <c r="I16" i="2"/>
  <c r="H16" i="2"/>
  <c r="G16" i="2"/>
  <c r="E16" i="2"/>
  <c r="C16" i="2"/>
  <c r="B16" i="2"/>
  <c r="P15" i="2"/>
  <c r="E15" i="2"/>
  <c r="C15" i="2"/>
  <c r="B15" i="2"/>
  <c r="R14" i="2"/>
  <c r="Q14" i="2"/>
  <c r="P14" i="2"/>
  <c r="N14" i="2"/>
  <c r="M14" i="2"/>
  <c r="L14" i="2"/>
  <c r="K14" i="2"/>
  <c r="J14" i="2"/>
  <c r="I14" i="2"/>
  <c r="H14" i="2"/>
  <c r="G14" i="2"/>
  <c r="E14" i="2"/>
  <c r="C14" i="2"/>
  <c r="B14" i="2"/>
  <c r="R13" i="2"/>
  <c r="Q13" i="2"/>
  <c r="P13" i="2"/>
  <c r="N13" i="2"/>
  <c r="M13" i="2"/>
  <c r="L13" i="2"/>
  <c r="K13" i="2"/>
  <c r="J13" i="2"/>
  <c r="I13" i="2"/>
  <c r="H13" i="2"/>
  <c r="G13" i="2"/>
  <c r="E13" i="2"/>
  <c r="C13" i="2"/>
  <c r="B13" i="2"/>
  <c r="R12" i="2"/>
  <c r="Q12" i="2"/>
  <c r="P12" i="2"/>
  <c r="N12" i="2"/>
  <c r="M12" i="2"/>
  <c r="L12" i="2"/>
  <c r="K12" i="2"/>
  <c r="J12" i="2"/>
  <c r="I12" i="2"/>
  <c r="H12" i="2"/>
  <c r="G12" i="2"/>
  <c r="E12" i="2"/>
  <c r="C12" i="2"/>
  <c r="B12" i="2"/>
  <c r="R11" i="2"/>
  <c r="Q11" i="2"/>
  <c r="P11" i="2"/>
  <c r="N11" i="2"/>
  <c r="M11" i="2"/>
  <c r="L11" i="2"/>
  <c r="K11" i="2"/>
  <c r="J11" i="2"/>
  <c r="I11" i="2"/>
  <c r="H11" i="2"/>
  <c r="G11" i="2"/>
  <c r="E11" i="2"/>
  <c r="C11" i="2"/>
  <c r="B11" i="2"/>
  <c r="R10" i="2"/>
  <c r="Q10" i="2"/>
  <c r="P10" i="2"/>
  <c r="N10" i="2"/>
  <c r="M10" i="2"/>
  <c r="L10" i="2"/>
  <c r="K10" i="2"/>
  <c r="J10" i="2"/>
  <c r="I10" i="2"/>
  <c r="H10" i="2"/>
  <c r="G10" i="2"/>
  <c r="E10" i="2"/>
  <c r="C10" i="2"/>
  <c r="B10" i="2"/>
  <c r="R9" i="2"/>
  <c r="Q9" i="2"/>
  <c r="P9" i="2"/>
  <c r="N9" i="2"/>
  <c r="M9" i="2"/>
  <c r="L9" i="2"/>
  <c r="K9" i="2"/>
  <c r="J9" i="2"/>
  <c r="I9" i="2"/>
  <c r="H9" i="2"/>
  <c r="G9" i="2"/>
  <c r="E9" i="2"/>
  <c r="C9" i="2"/>
  <c r="B9" i="2"/>
  <c r="R8" i="2"/>
  <c r="Q8" i="2"/>
  <c r="P8" i="2"/>
  <c r="N8" i="2"/>
  <c r="M8" i="2"/>
  <c r="L8" i="2"/>
  <c r="K8" i="2"/>
  <c r="J8" i="2"/>
  <c r="I8" i="2"/>
  <c r="H8" i="2"/>
  <c r="G8" i="2"/>
  <c r="E8" i="2"/>
  <c r="C8" i="2"/>
  <c r="B8" i="2"/>
  <c r="R7" i="2"/>
  <c r="Q7" i="2"/>
  <c r="P7" i="2"/>
  <c r="N7" i="2"/>
  <c r="M7" i="2"/>
  <c r="L7" i="2"/>
  <c r="K7" i="2"/>
  <c r="J7" i="2"/>
  <c r="I7" i="2"/>
  <c r="H7" i="2"/>
  <c r="G7" i="2"/>
  <c r="E7" i="2"/>
  <c r="C7" i="2"/>
  <c r="B7" i="2"/>
  <c r="R6" i="2"/>
  <c r="R23" i="2" s="1"/>
  <c r="Q6" i="2"/>
  <c r="Q23" i="2" s="1"/>
  <c r="P6" i="2"/>
  <c r="P23" i="2" s="1"/>
  <c r="N6" i="2"/>
  <c r="M6" i="2"/>
  <c r="L6" i="2"/>
  <c r="K6" i="2"/>
  <c r="J6" i="2"/>
  <c r="I6" i="2"/>
  <c r="H6" i="2"/>
  <c r="G6" i="2"/>
  <c r="E6" i="2"/>
  <c r="C6" i="2"/>
  <c r="B6" i="2"/>
  <c r="P5" i="2"/>
  <c r="E5" i="2"/>
  <c r="C5" i="2"/>
  <c r="B5" i="2"/>
  <c r="F5" i="2" l="1"/>
  <c r="F6" i="2"/>
  <c r="F8" i="2"/>
  <c r="F10" i="2"/>
  <c r="F12" i="2"/>
  <c r="F14" i="2"/>
  <c r="F17" i="2"/>
  <c r="F6" i="3"/>
  <c r="B23" i="2"/>
  <c r="F7" i="3"/>
  <c r="F7" i="2"/>
  <c r="F9" i="2"/>
  <c r="F11" i="2"/>
  <c r="F13" i="2"/>
  <c r="F15" i="2"/>
  <c r="F16" i="2"/>
  <c r="F18" i="2"/>
  <c r="D20" i="2"/>
  <c r="D21" i="2"/>
  <c r="D22" i="2"/>
  <c r="F9" i="3"/>
  <c r="F20" i="2"/>
  <c r="F21" i="2"/>
  <c r="F22" i="2"/>
  <c r="C19" i="2"/>
  <c r="D19" i="2" s="1"/>
  <c r="E19" i="2"/>
  <c r="F19" i="2" s="1"/>
  <c r="B5" i="3"/>
  <c r="B10" i="3" s="1"/>
  <c r="C8" i="3"/>
  <c r="D8" i="3" s="1"/>
  <c r="E8" i="3"/>
  <c r="F8" i="3" s="1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6" i="3"/>
  <c r="D7" i="3"/>
  <c r="F5" i="3" l="1"/>
  <c r="D5" i="3"/>
  <c r="C10" i="3"/>
  <c r="D10" i="3" s="1"/>
  <c r="E23" i="2"/>
  <c r="F23" i="2" s="1"/>
  <c r="C23" i="2"/>
  <c r="D23" i="2" s="1"/>
  <c r="E10" i="3"/>
  <c r="F10" i="3" s="1"/>
</calcChain>
</file>

<file path=xl/comments1.xml><?xml version="1.0" encoding="utf-8"?>
<comments xmlns="http://schemas.openxmlformats.org/spreadsheetml/2006/main">
  <authors>
    <author>Admin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ĐÃ HỌC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ĐÃ HỌC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ĐÃ HỌC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ĐÃ HỌC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ĐÃ HỌC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ĐÃ HỌC</t>
        </r>
      </text>
    </comment>
    <comment ref="E20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ĐÃ HỌC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D8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ĐÃ HỌC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ĐÃ HỌC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ĐÃ HỌC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ĐÃ HỌC</t>
        </r>
      </text>
    </comment>
    <comment ref="F24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ĐÃ HỌC</t>
        </r>
      </text>
    </comment>
    <comment ref="F28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ĐÃ HỌC</t>
        </r>
      </text>
    </comment>
    <comment ref="F33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ĐÃ HỌC</t>
        </r>
      </text>
    </comment>
    <comment ref="F35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ĐÃ HỌC</t>
        </r>
      </text>
    </comment>
    <comment ref="F78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ĐÃ HỌC</t>
        </r>
      </text>
    </comment>
    <comment ref="F99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ĐÃ HỌC</t>
        </r>
      </text>
    </comment>
    <comment ref="F115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ĐÃ HỌC</t>
        </r>
      </text>
    </comment>
  </commentList>
</comments>
</file>

<file path=xl/comments3.xml><?xml version="1.0" encoding="utf-8"?>
<comments xmlns="http://schemas.openxmlformats.org/spreadsheetml/2006/main">
  <authors>
    <author>Admin</author>
  </authors>
  <commentList>
    <comment ref="F85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ĐÃ HỌC</t>
        </r>
      </text>
    </comment>
  </commentList>
</comments>
</file>

<file path=xl/comments4.xml><?xml version="1.0" encoding="utf-8"?>
<comments xmlns="http://schemas.openxmlformats.org/spreadsheetml/2006/main">
  <authors>
    <author>Admin</author>
  </authors>
  <commentList>
    <comment ref="D9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ĐÃ HỌC</t>
        </r>
      </text>
    </comment>
  </commentList>
</comments>
</file>

<file path=xl/sharedStrings.xml><?xml version="1.0" encoding="utf-8"?>
<sst xmlns="http://schemas.openxmlformats.org/spreadsheetml/2006/main" count="6656" uniqueCount="950">
  <si>
    <t>TỔNG CỘNG</t>
  </si>
  <si>
    <t>BẢNG TỔNG HỢP PHÂN TÍCH SINH VIÊN ĐANG HỌC TẬP TẠI TRƯỜNG</t>
  </si>
  <si>
    <t>KHOA - LỚP</t>
  </si>
  <si>
    <t>Sĩ số Sinh viên</t>
  </si>
  <si>
    <t>Độ tuổi</t>
  </si>
  <si>
    <t xml:space="preserve">Tổng số tỉnh thành có SV học tập tại lớp </t>
  </si>
  <si>
    <t xml:space="preserve">Tỷ lệ sinh viên tại các vùng miền </t>
  </si>
  <si>
    <t>Số sinh viên  diện khó khăn</t>
  </si>
  <si>
    <t>Số sinh viên  dân tộc thiểu số</t>
  </si>
  <si>
    <t>Số sinh viên  con thương binh, bệnh binh, liệt sĩ</t>
  </si>
  <si>
    <t>Số sinh viên  theo các tôn giáo khác</t>
  </si>
  <si>
    <t>Tổng số sinh viên</t>
  </si>
  <si>
    <t>SV nam</t>
  </si>
  <si>
    <t>SV nữ</t>
  </si>
  <si>
    <t>Số lượng</t>
  </si>
  <si>
    <t>tỷ lệ</t>
  </si>
  <si>
    <t>SL</t>
  </si>
  <si>
    <t>TB</t>
  </si>
  <si>
    <t>MAX</t>
  </si>
  <si>
    <t>MIN</t>
  </si>
  <si>
    <t>Miền Bắc</t>
  </si>
  <si>
    <t>Duyên hải miền Trung và Tây nguyên</t>
  </si>
  <si>
    <t>TP.Hồ Chí Minh và Đông Nam Bộ</t>
  </si>
  <si>
    <t>Miền Tây nam bộ</t>
  </si>
  <si>
    <t>KHOA BÁO CHÍ &amp; TRUYỀN THÔNG</t>
  </si>
  <si>
    <t>13CĐBC1</t>
  </si>
  <si>
    <t>13CĐBC2</t>
  </si>
  <si>
    <t>13CĐBC3</t>
  </si>
  <si>
    <t>14CĐBC1</t>
  </si>
  <si>
    <t>14CĐBC2</t>
  </si>
  <si>
    <t>14CĐBC3</t>
  </si>
  <si>
    <t>15CĐBC1</t>
  </si>
  <si>
    <t>15CĐBC2</t>
  </si>
  <si>
    <t>15CĐBC3</t>
  </si>
  <si>
    <t>KHOA CÔNG NGHỆ ĐIỆN TỬ TT</t>
  </si>
  <si>
    <t>13CĐKT</t>
  </si>
  <si>
    <t>14CĐKT</t>
  </si>
  <si>
    <t>15CĐKT</t>
  </si>
  <si>
    <t>KHOA CÔNG NGHỆ THÔNG TIN</t>
  </si>
  <si>
    <t>13CĐTH</t>
  </si>
  <si>
    <t>14CĐTH</t>
  </si>
  <si>
    <t>15CĐTH</t>
  </si>
  <si>
    <t>14BC</t>
  </si>
  <si>
    <t>15BC</t>
  </si>
  <si>
    <t>14KT</t>
  </si>
  <si>
    <t>MSSV</t>
  </si>
  <si>
    <t>DANH SÁCH HSSV CHIA THEO ĐỘ TUỔI</t>
  </si>
  <si>
    <t xml:space="preserve">LỚP </t>
  </si>
  <si>
    <t>CHIA THEO ĐỘ TUỔI</t>
  </si>
  <si>
    <t>25+</t>
  </si>
  <si>
    <t>TỔNG</t>
  </si>
  <si>
    <t>Họ và tên</t>
  </si>
  <si>
    <t>STT</t>
  </si>
  <si>
    <t>Tổng số tín chỉ đăng kí</t>
  </si>
  <si>
    <t>Số tín chỉ</t>
  </si>
  <si>
    <t>Giáo dục thể chất</t>
  </si>
  <si>
    <t>Pháp luật</t>
  </si>
  <si>
    <t>TRƯỜNG CAO ĐẲNG</t>
  </si>
  <si>
    <t>PHÁT THANH - TRUYỀN HÌNH II</t>
  </si>
  <si>
    <t>Phóng sự truyền hình</t>
  </si>
  <si>
    <t>Phỏng vấn PT-TH</t>
  </si>
  <si>
    <t>Tin và bản tin truyền hình</t>
  </si>
  <si>
    <t>Phát triển ý tưởng thiết kế</t>
  </si>
  <si>
    <t>Nghệ thuật dựng phim</t>
  </si>
  <si>
    <t>Nghệ thuật quay phim</t>
  </si>
  <si>
    <t>Tổ chức sự kiện</t>
  </si>
  <si>
    <t>PHÒNG ĐÀO TẠO</t>
  </si>
  <si>
    <t>DANH SÁCH ĐĂNG KÝ MÔN 24CĐTT1
HỌC KÌ 1, NĂM HỌC 2025 - 2026</t>
  </si>
  <si>
    <t>DANH SÁCH ĐĂNG KÝ MÔN 24CĐQP
HỌC KÌ 1, NĂM HỌC 2025 - 2026</t>
  </si>
  <si>
    <t>DANH SÁCH ĐĂNG KÝ MÔN 24CĐĐH
HỌC KÌ 1, NĂM HỌC 2025 - 2026</t>
  </si>
  <si>
    <t>DANH SÁCH ĐĂNG KÝ MÔN 24CĐPR2
HỌC KÌ 1, NĂM HỌC 2025 - 2026</t>
  </si>
  <si>
    <t>DANH SÁCH ĐĂNG KÝ MÔN 24CĐPR1
HỌC KÌ 1, NĂM HỌC 2025 - 2026</t>
  </si>
  <si>
    <t>DANH SÁCH ĐĂNG KÝ MÔN 24CĐBC1
HỌC KÌ 1, NĂM HỌC 2025 - 2026</t>
  </si>
  <si>
    <t>DANH SÁCH ĐĂNG KÝ MÔN 24CĐBC2
HỌC KÌ 1, NĂM HỌC 2025 - 2026</t>
  </si>
  <si>
    <t xml:space="preserve">Chiến lược quảng cáo </t>
  </si>
  <si>
    <t>Pháp luật và đạo đức truyền thông</t>
  </si>
  <si>
    <t>Văn hóa doanh nghiệp</t>
  </si>
  <si>
    <t>Phỏng vấn và trả lời phỏng vấn</t>
  </si>
  <si>
    <t>Sản xuất sản phẩm truyền hình</t>
  </si>
  <si>
    <t>Sáng tạo và thiết kế nội dung truyền thông</t>
  </si>
  <si>
    <t>Kịch bản truyền thông</t>
  </si>
  <si>
    <t>Quảng cáo</t>
  </si>
  <si>
    <t>Kỹ xảo hậu kỳ</t>
  </si>
  <si>
    <t>Sản xuất sản phẩm truyền thông bằng thiết bị di động</t>
  </si>
  <si>
    <t>DANH SÁCH ĐĂNG KÝ MÔN 24CĐTT4
HỌC KÌ 1, NĂM HỌC 2025 - 2026</t>
  </si>
  <si>
    <t>DANH SÁCH ĐĂNG KÝ MÔN 24CĐTT3
HỌC KÌ 1, NĂM HỌC 2025 - 2026</t>
  </si>
  <si>
    <t>DANH SÁCH ĐĂNG KÝ MÔN 24CĐTT2
HỌC KÌ 1, NĂM HỌC 2025 - 2026</t>
  </si>
  <si>
    <t>SX chương trình truyền hình</t>
  </si>
  <si>
    <t>Phóng sự phát thanh</t>
  </si>
  <si>
    <t>Giáo dục chính trị</t>
  </si>
  <si>
    <t>Quay phỏng vấn và tọa đàm truyền hình</t>
  </si>
  <si>
    <t>Quay phối hợp</t>
  </si>
  <si>
    <t>Thiết kế mỹ thuật điện ảnh</t>
  </si>
  <si>
    <t>Adobe Indesign</t>
  </si>
  <si>
    <t>Công nghệ in</t>
  </si>
  <si>
    <t>Kỹ thuật quay phim</t>
  </si>
  <si>
    <t>Kỹ thuật dựng phim</t>
  </si>
  <si>
    <t>Kịch bản phân cảnh</t>
  </si>
  <si>
    <t>Nhiếp ảnh</t>
  </si>
  <si>
    <t>Xử lý ảnh với photoshop</t>
  </si>
  <si>
    <t>AV3-8</t>
  </si>
  <si>
    <t>PSPT-1</t>
  </si>
  <si>
    <t>PSTH-1</t>
  </si>
  <si>
    <t>PVPTTH-1</t>
  </si>
  <si>
    <t>SXCTTH-BC1</t>
  </si>
  <si>
    <t>TVBTTH-1</t>
  </si>
  <si>
    <t>AID</t>
  </si>
  <si>
    <t>CNI</t>
  </si>
  <si>
    <t>KBPC</t>
  </si>
  <si>
    <t>KTDP-ĐH</t>
  </si>
  <si>
    <t>KTQP-ĐH</t>
  </si>
  <si>
    <t>NA</t>
  </si>
  <si>
    <t>PTYTTK</t>
  </si>
  <si>
    <t>XLA</t>
  </si>
  <si>
    <t>AV3-5</t>
  </si>
  <si>
    <t>CLQC-1</t>
  </si>
  <si>
    <t>PL-1</t>
  </si>
  <si>
    <t>PLĐĐTT-1</t>
  </si>
  <si>
    <t>PVTLPV-1</t>
  </si>
  <si>
    <t>SXSPTH-PR-1</t>
  </si>
  <si>
    <t>TCSK-PR1</t>
  </si>
  <si>
    <t>VHDN-1</t>
  </si>
  <si>
    <t>AV3-6</t>
  </si>
  <si>
    <t>CLQC-2</t>
  </si>
  <si>
    <t>PL-2</t>
  </si>
  <si>
    <t>PLĐĐTT-2</t>
  </si>
  <si>
    <t>VHDN-2</t>
  </si>
  <si>
    <t>PVTLPV-2</t>
  </si>
  <si>
    <t>SXSPTH-PR-2</t>
  </si>
  <si>
    <t>TCSK-PR2</t>
  </si>
  <si>
    <t>AV3-7</t>
  </si>
  <si>
    <t>CLQC-3</t>
  </si>
  <si>
    <t>PL-3</t>
  </si>
  <si>
    <t>PLĐĐTT-3</t>
  </si>
  <si>
    <t>VHDN-3</t>
  </si>
  <si>
    <t>PVTLPV-3</t>
  </si>
  <si>
    <t>SXSPTH-PR-3</t>
  </si>
  <si>
    <t>TCSK-PR3</t>
  </si>
  <si>
    <t>GDCT-1</t>
  </si>
  <si>
    <t>NTDP</t>
  </si>
  <si>
    <t>NTQP</t>
  </si>
  <si>
    <t>QPH</t>
  </si>
  <si>
    <t>QPVTĐTH</t>
  </si>
  <si>
    <t>TKMTĐA</t>
  </si>
  <si>
    <t>AV3-1</t>
  </si>
  <si>
    <t>AV3-2</t>
  </si>
  <si>
    <t>AV3-3</t>
  </si>
  <si>
    <t>AV3-4</t>
  </si>
  <si>
    <t>GDTC-1</t>
  </si>
  <si>
    <t>GDTC-2</t>
  </si>
  <si>
    <t>GDTC-3</t>
  </si>
  <si>
    <t>GDTC-4</t>
  </si>
  <si>
    <t>KBTT-1</t>
  </si>
  <si>
    <t>KBTT-2</t>
  </si>
  <si>
    <t>KBTT-3</t>
  </si>
  <si>
    <t>KBTT-4</t>
  </si>
  <si>
    <t>KXHK-1</t>
  </si>
  <si>
    <t>KXHK-2</t>
  </si>
  <si>
    <t>KXHK-3</t>
  </si>
  <si>
    <t>KXHK-4</t>
  </si>
  <si>
    <t>QC-1</t>
  </si>
  <si>
    <t>QC-2</t>
  </si>
  <si>
    <t>QC-3</t>
  </si>
  <si>
    <t>QC-4</t>
  </si>
  <si>
    <t>STTKND-1</t>
  </si>
  <si>
    <t>STTKND-2</t>
  </si>
  <si>
    <t>STTKND-3</t>
  </si>
  <si>
    <t>STTKND-4</t>
  </si>
  <si>
    <t>SXSPTT-1</t>
  </si>
  <si>
    <t>SXSPTT-2</t>
  </si>
  <si>
    <t>SXSPTT-3</t>
  </si>
  <si>
    <t>SXSPTT-4</t>
  </si>
  <si>
    <t>Anh văn 3</t>
  </si>
  <si>
    <t xml:space="preserve">Anh văn 3 </t>
  </si>
  <si>
    <t>Đoàn Thị Kỳ Duyên</t>
  </si>
  <si>
    <t>Nguyễn Thanh Thúy Linh</t>
  </si>
  <si>
    <t>Mai Thị Kiều Linh</t>
  </si>
  <si>
    <t>Thái Thị Kỳ Duyên</t>
  </si>
  <si>
    <t>Dương Gia Phúc</t>
  </si>
  <si>
    <t>Hóa Nhật Anh</t>
  </si>
  <si>
    <t>Huỳnh Thị Kim Anh</t>
  </si>
  <si>
    <t>Ngô Thị Hoài</t>
  </si>
  <si>
    <t>Trần Thị Xuân Mai</t>
  </si>
  <si>
    <t>Trần Thị Thanh Trà</t>
  </si>
  <si>
    <t>Trần Mai Anh</t>
  </si>
  <si>
    <t>Hà Thị Bích Thủy</t>
  </si>
  <si>
    <t>Ngô Thị Thu Thảo</t>
  </si>
  <si>
    <t>Nguyễn Lại Hồng Thanh</t>
  </si>
  <si>
    <t>Lê Hồng Ngọc</t>
  </si>
  <si>
    <t>Lưu Thị Tuyết Hoa</t>
  </si>
  <si>
    <t>Bùi Trương Quỳnh Như</t>
  </si>
  <si>
    <t>Hồ Hoài Anh</t>
  </si>
  <si>
    <t>Trương Gia Hào</t>
  </si>
  <si>
    <t>Lê Thị Thu Hiệp</t>
  </si>
  <si>
    <t>Nguyễn Thị Thu Hiệp</t>
  </si>
  <si>
    <t>Nguyễn Thị Minh Hiếu</t>
  </si>
  <si>
    <t>Vũ Nguyễn Huy Hoàng</t>
  </si>
  <si>
    <t>Nguyễn Phi Hùng</t>
  </si>
  <si>
    <t>Nguyễn Quang Huy</t>
  </si>
  <si>
    <t>Bùi Thị Lệ Huyền</t>
  </si>
  <si>
    <t>Nguyễn Duy Khang</t>
  </si>
  <si>
    <t>Viên Nguyễn Trung Kiên</t>
  </si>
  <si>
    <t>Nguyễn Thị Ngọc Lan</t>
  </si>
  <si>
    <t>Nguyễn Lê Gia Bảo</t>
  </si>
  <si>
    <t>Trương Nguyễn Thùy Linh</t>
  </si>
  <si>
    <t>Đào Trần Vĩnh Lộc</t>
  </si>
  <si>
    <t>Phạm Thị Khánh Ly</t>
  </si>
  <si>
    <t>Lê Trà My</t>
  </si>
  <si>
    <t>Lê Trà Kim Mỹ</t>
  </si>
  <si>
    <t>Phan Bảo Thúy Ngân</t>
  </si>
  <si>
    <t>Trịnh Kim Ngân</t>
  </si>
  <si>
    <t>Đặng Thị Bảo Nghi</t>
  </si>
  <si>
    <t>Nguyễn Trần Hồng Ngọc</t>
  </si>
  <si>
    <t>Phạm Bảo Ngọc</t>
  </si>
  <si>
    <t>Hà Thị Khánh Ngọc</t>
  </si>
  <si>
    <t>Hồ Thị Phương Nguyên</t>
  </si>
  <si>
    <t>Huỳnh Ngọc Mỹ Nhi</t>
  </si>
  <si>
    <t>Lê Thị Yến Nhi</t>
  </si>
  <si>
    <t>Ung Thị Ngọc Nhi</t>
  </si>
  <si>
    <t>Hà Trần Thảo Như</t>
  </si>
  <si>
    <t>Nguyễn Thị Tố Như</t>
  </si>
  <si>
    <t>Nguyễn Hồng Nhung</t>
  </si>
  <si>
    <t>Nguyễn Thế Phát</t>
  </si>
  <si>
    <t>Nguyễn Hoàng Phúc</t>
  </si>
  <si>
    <t>Đồng Ngọc Kim Quyền</t>
  </si>
  <si>
    <t>Nguyễn Thế Sinh</t>
  </si>
  <si>
    <t>Võ Thanh Sơn</t>
  </si>
  <si>
    <t>Lê Thị Vị Thanh</t>
  </si>
  <si>
    <t>Nguyễn Ngọc Thảo</t>
  </si>
  <si>
    <t>Trần Thị Kim Thi</t>
  </si>
  <si>
    <t>Phạm Xuân Thoại</t>
  </si>
  <si>
    <t>Nguyễn Anh Thư</t>
  </si>
  <si>
    <t>Trần Minh Thư</t>
  </si>
  <si>
    <t>Trần Thị Mỹ Thùy</t>
  </si>
  <si>
    <t>Nguyễn Huỳnh Thảo Tiên</t>
  </si>
  <si>
    <t>Văn Thị Tình</t>
  </si>
  <si>
    <t>Nguyễn Thị Thanh Toán</t>
  </si>
  <si>
    <t>Nguyễn Mai Quỳnh Trâm</t>
  </si>
  <si>
    <t>Phan Nguyễn Bích Trâm</t>
  </si>
  <si>
    <t>Lê Ngọc Bảo Trân</t>
  </si>
  <si>
    <t>Nguyễn Thị Thùy Trang</t>
  </si>
  <si>
    <t>Đỗ Trương Đoan Trang</t>
  </si>
  <si>
    <t>Nguyễn Huỳnh Cẩm Tú</t>
  </si>
  <si>
    <t>Lê Thị Ngọc Tuyết</t>
  </si>
  <si>
    <t>Đinh Phương Uyên</t>
  </si>
  <si>
    <t>Nguyễn Thúy Vi</t>
  </si>
  <si>
    <t>Tô Tấn Vĩ</t>
  </si>
  <si>
    <t>Trần Yến Vy</t>
  </si>
  <si>
    <t>Nguyễn Thị Ngọc Yến</t>
  </si>
  <si>
    <t>Dương Minh Quân</t>
  </si>
  <si>
    <t>Thạch Ngọc Hải</t>
  </si>
  <si>
    <t>Nguyễn Sơn</t>
  </si>
  <si>
    <t>Nguyễn Quỳnh Khánh An</t>
  </si>
  <si>
    <t>Nguyễn Vũ Anh</t>
  </si>
  <si>
    <t>Phạm Huỳnh Anh</t>
  </si>
  <si>
    <t>Đoàn Ngọc Quỳnh Anh</t>
  </si>
  <si>
    <t>Lâm Nhựt Anh</t>
  </si>
  <si>
    <t>Nguyễn Tiểu Băng</t>
  </si>
  <si>
    <t>Tô Thị Mỹ Linh</t>
  </si>
  <si>
    <t>Lê Hoàng Bảo Châu</t>
  </si>
  <si>
    <t>Phan Hữu Đạt</t>
  </si>
  <si>
    <t>Phạm Minh Đạt</t>
  </si>
  <si>
    <t>Nguyễn Thị Tâm Đoan</t>
  </si>
  <si>
    <t>Nguyễn Thị Thùy Dung</t>
  </si>
  <si>
    <t>Lê Phan Hoàng Duy</t>
  </si>
  <si>
    <t>Võ Thị Hương Giang</t>
  </si>
  <si>
    <t>Trần Thị Vân Hà</t>
  </si>
  <si>
    <t>Huỳnh Ngọc Hân</t>
  </si>
  <si>
    <t>Hoàng Gia Hân</t>
  </si>
  <si>
    <t>Nguyễn Thái Bảo</t>
  </si>
  <si>
    <t>Nguyễn Thiên Hào</t>
  </si>
  <si>
    <t>Trình Trung Hòa</t>
  </si>
  <si>
    <t>Nguyễn Lưu Diễm Hồng</t>
  </si>
  <si>
    <t>Đặng Quang Phi Hùng</t>
  </si>
  <si>
    <t>Võ Thanh Hương</t>
  </si>
  <si>
    <t>Lâm Gia Huy</t>
  </si>
  <si>
    <t>Võ Trần Ngọc Huỳnh</t>
  </si>
  <si>
    <t>Nguyễn Duy Khánh</t>
  </si>
  <si>
    <t>Trịnh Ngô Lâm Kiệt</t>
  </si>
  <si>
    <t>Nguyễn Tường Lan</t>
  </si>
  <si>
    <t>Trần Thị Duy Linh</t>
  </si>
  <si>
    <t>Huỳnh Văn Linh</t>
  </si>
  <si>
    <t>Vương Gia Lợi</t>
  </si>
  <si>
    <t>Phan Thị Trúc Lan</t>
  </si>
  <si>
    <t>Võ Trần Diễm My</t>
  </si>
  <si>
    <t>Trịnh Hạo Nam</t>
  </si>
  <si>
    <t>Huỳnh Ngọc Tuyết Ngân</t>
  </si>
  <si>
    <t>Lại Thị Thanh Ngân</t>
  </si>
  <si>
    <t>Nguyễn Quốc Nghĩa</t>
  </si>
  <si>
    <t>Hồ Thị Kim Duyên</t>
  </si>
  <si>
    <t>Huỳnh Thị Kim Ngọc</t>
  </si>
  <si>
    <t>Vũ Khánh Nguyên</t>
  </si>
  <si>
    <t>Bùi Triệu Nguyễn</t>
  </si>
  <si>
    <t>Phạm Thị Tuyết Nhi</t>
  </si>
  <si>
    <t>Nguyễn Ngọc Yến Nhi</t>
  </si>
  <si>
    <t>Trần Võ Cẩm Nhiên</t>
  </si>
  <si>
    <t>Lê Huỳnh Thục Như</t>
  </si>
  <si>
    <t>Võ Ngọc Bảo Như</t>
  </si>
  <si>
    <t>Nguyễn Thị Hà Ni</t>
  </si>
  <si>
    <t>Phan Thị Như Ngọc</t>
  </si>
  <si>
    <t>Nguyễn Đức Vũ</t>
  </si>
  <si>
    <t>Nguyễn Thị Ngọc Quyên</t>
  </si>
  <si>
    <t>Nguyễn Hà Như Quỳnh</t>
  </si>
  <si>
    <t>Lê Bửu Sang</t>
  </si>
  <si>
    <t>Kiều Thị Mỹ Sương</t>
  </si>
  <si>
    <t>Bùi Ngọc Thắm</t>
  </si>
  <si>
    <t>Nguyễn Thị Thu Thảo</t>
  </si>
  <si>
    <t>Võ Thị Minh Thư</t>
  </si>
  <si>
    <t>Nguyễn Thị Thanh Thư</t>
  </si>
  <si>
    <t>Trần Thị Thu Thủy</t>
  </si>
  <si>
    <t>Nguyễn Bùi Thủy Tiên</t>
  </si>
  <si>
    <t>Nguyễn Ngô Mỹ Tiên</t>
  </si>
  <si>
    <t>Nguyễn Thị Hoa Trà</t>
  </si>
  <si>
    <t>Lê Huỳnh Ngọc Trâm</t>
  </si>
  <si>
    <t>Nguyễn Ngụy Bích Trâm</t>
  </si>
  <si>
    <t>Nguyễn Hoàng Bảo Trân</t>
  </si>
  <si>
    <t>Trần Thị Thùy Trang</t>
  </si>
  <si>
    <t>Nguyễn Thị Phương Trinh</t>
  </si>
  <si>
    <t>Võ Thị Thanh Trúc</t>
  </si>
  <si>
    <t>Đặng Ngọc Mỹ Tú</t>
  </si>
  <si>
    <t>Nguyễn Trần Trang Uyên</t>
  </si>
  <si>
    <t>Văn Ngọc Phương Uyên</t>
  </si>
  <si>
    <t>Trần Khánh Vy</t>
  </si>
  <si>
    <t>Nguyễn Tường Vy</t>
  </si>
  <si>
    <t>Nguyễn Thúy Vy</t>
  </si>
  <si>
    <t>Nguyễn Hải Yến</t>
  </si>
  <si>
    <t>Trần Ngọc Quỳnh Anh</t>
  </si>
  <si>
    <t>Nguyễn Thị Ngọc Ánh</t>
  </si>
  <si>
    <t>Nguyễn Hồng Tuyết Phương</t>
  </si>
  <si>
    <t>Đinh Nhật An Bình</t>
  </si>
  <si>
    <t>Ngô Tấn Đạt</t>
  </si>
  <si>
    <t>Nguyễn Tiến Đạt</t>
  </si>
  <si>
    <t>Hồ Kỳ Diệu</t>
  </si>
  <si>
    <t>Nguyễn Trần Anh Đức</t>
  </si>
  <si>
    <t>Nguyễn Thị Ngọc Dung</t>
  </si>
  <si>
    <t>Nguyễn Thị Hồng Hạnh</t>
  </si>
  <si>
    <t>Nguyễn Hoàng Gia</t>
  </si>
  <si>
    <t>Phan Thị Ngọc Giàu</t>
  </si>
  <si>
    <t>Nguyễn Thị Phương Hải</t>
  </si>
  <si>
    <t>Nguyễn Thị Ngọc Hân</t>
  </si>
  <si>
    <t>Trần Ngọc Hân</t>
  </si>
  <si>
    <t>Lê Ngọc Hạnh</t>
  </si>
  <si>
    <t>Hoàng Đức Hậu</t>
  </si>
  <si>
    <t>Trần Thế Hiển</t>
  </si>
  <si>
    <t>Đặng Thị Mỹ Hòa</t>
  </si>
  <si>
    <t>Đặng Thị Thanh Huệ</t>
  </si>
  <si>
    <t>Nguyễn Quốc Huy</t>
  </si>
  <si>
    <t>Nguyễn Châu Triều Kha</t>
  </si>
  <si>
    <t>Phan Công Đăng Khoa</t>
  </si>
  <si>
    <t>Nguyễn Cao Kỳ</t>
  </si>
  <si>
    <t>Phạm Diễm Lệ</t>
  </si>
  <si>
    <t>Võ Trần Thùy Linh</t>
  </si>
  <si>
    <t>Trần Hữu Lộc</t>
  </si>
  <si>
    <t>Nguyễn Gia Luân</t>
  </si>
  <si>
    <t>Danh Thùy Mị</t>
  </si>
  <si>
    <t>Nguyễn Thị Diễm My</t>
  </si>
  <si>
    <t>Lê Hạo Nam</t>
  </si>
  <si>
    <t>Hoàng Thị Thanh Ngân</t>
  </si>
  <si>
    <t>Nguyễn Trần Thanh Ngân</t>
  </si>
  <si>
    <t>Ngô Yến Ngọc</t>
  </si>
  <si>
    <t>Trần Thị Kim Ngọc</t>
  </si>
  <si>
    <t>Phạm Ngọc Nhã</t>
  </si>
  <si>
    <t>Huỳnh Thị Bảo Nhi</t>
  </si>
  <si>
    <t>Nguyễn Quỳnh Như</t>
  </si>
  <si>
    <t>Trần Thị Ngọc Như</t>
  </si>
  <si>
    <t>Võ Hằng Ny</t>
  </si>
  <si>
    <t>Nguyễn Hoàng Phong</t>
  </si>
  <si>
    <t>Huỳnh Thị Mỹ Phượng</t>
  </si>
  <si>
    <t>Hoàng Đỗ Thu Quyên</t>
  </si>
  <si>
    <t>Nguyễn Ngọc Phương Quỳnh</t>
  </si>
  <si>
    <t>Lê Văn Sáng</t>
  </si>
  <si>
    <t>Nguyễn Song Thăng</t>
  </si>
  <si>
    <t>Nguyễn Thị Ngọc Thảo</t>
  </si>
  <si>
    <t>Võ Thanh Thảo</t>
  </si>
  <si>
    <t>Trần Thị Anh Thơ</t>
  </si>
  <si>
    <t>Lê Trần Anh Thư</t>
  </si>
  <si>
    <t>Tiêu Thanh Thư</t>
  </si>
  <si>
    <t>Nguyễn Thị Ngọc Tiên</t>
  </si>
  <si>
    <t>Nhữ Thị Kim Tiên</t>
  </si>
  <si>
    <t>Nguyễn Quang Tiến</t>
  </si>
  <si>
    <t>Trương Thị Thùy Trâm</t>
  </si>
  <si>
    <t>Bùi Thị Ngọc Trâm</t>
  </si>
  <si>
    <t>Nguyễn Thị Ngọc Trâm</t>
  </si>
  <si>
    <t>Bùi Thị Quách Trang</t>
  </si>
  <si>
    <t>Lưu Thùy Trang</t>
  </si>
  <si>
    <t>Trần Thị Kiều Trinh</t>
  </si>
  <si>
    <t>Lê Bá Trường</t>
  </si>
  <si>
    <t>Trần Thị Cẩm Tú</t>
  </si>
  <si>
    <t>Dương Thảo Uyên</t>
  </si>
  <si>
    <t>Nguyễn Thị Thúy Vân</t>
  </si>
  <si>
    <t>Nguyễn Văn Quang Vinh</t>
  </si>
  <si>
    <t>Nguyễn Quỳnh Tường Vy</t>
  </si>
  <si>
    <t>Nguyễn Khánh Thoại</t>
  </si>
  <si>
    <t>Nor Sa Ri Yah</t>
  </si>
  <si>
    <t>Trần Thị Thúy Vy</t>
  </si>
  <si>
    <t>Nguyễn Thị Thúy An</t>
  </si>
  <si>
    <t>Nguyễn Thị Lan Anh</t>
  </si>
  <si>
    <t>Bùi Châu Quế Anh</t>
  </si>
  <si>
    <t>Trần Ngọc Thiên Bảo</t>
  </si>
  <si>
    <t>Dương Thanh Bình</t>
  </si>
  <si>
    <t>Nguyễn Mai Thành Đạt</t>
  </si>
  <si>
    <t>Nguyễn Thị Hồng Dịu</t>
  </si>
  <si>
    <t>Nguyễn Thùy Dương</t>
  </si>
  <si>
    <t>Nguyễn Tự Kim Duyên</t>
  </si>
  <si>
    <t>Nguyễn Trường Giang</t>
  </si>
  <si>
    <t>Cay Ngọc Hà</t>
  </si>
  <si>
    <t>Phạm Thị Thu Hương</t>
  </si>
  <si>
    <t>Lê Thị Ngọc Hân</t>
  </si>
  <si>
    <t>Nguyễn Hồng Ngọc Hạnh</t>
  </si>
  <si>
    <t>Lường Thị Hạnh</t>
  </si>
  <si>
    <t>Võ Song Hương</t>
  </si>
  <si>
    <t>Trương Nguyễn Khang</t>
  </si>
  <si>
    <t>Nguyễn Phúc Minh Khuê</t>
  </si>
  <si>
    <t>Trần Thị Ngọc Mai</t>
  </si>
  <si>
    <t>Trần Nguyễn Phương Linh</t>
  </si>
  <si>
    <t>Phan Thị Tố Mỹ</t>
  </si>
  <si>
    <t>Huỳnh Thị Kim Ngân</t>
  </si>
  <si>
    <t>Nguyễn Phương Nghi</t>
  </si>
  <si>
    <t>Hứa Thị Mỹ Ngọc</t>
  </si>
  <si>
    <t>Võ Chí Nguyên</t>
  </si>
  <si>
    <t>Nguyễn Tường Nhân</t>
  </si>
  <si>
    <t>Trần Ngọc Gia Nhi</t>
  </si>
  <si>
    <t>Lê Nhựt Quân</t>
  </si>
  <si>
    <t>Lê Phạm Thanh Quyền</t>
  </si>
  <si>
    <t>Nguyễn Thị Như Quỳnh</t>
  </si>
  <si>
    <t>Nguyễn Thanh Tâm</t>
  </si>
  <si>
    <t>Đỗ Hồng Thắm</t>
  </si>
  <si>
    <t>Nguyễn Quốc Thắng</t>
  </si>
  <si>
    <t>Thái Phương Thảo</t>
  </si>
  <si>
    <t>Phạm Đặng Bá Thế</t>
  </si>
  <si>
    <t>Phạm Thị Ngọc Thơ</t>
  </si>
  <si>
    <t>Huỳnh Thị Kim Thư</t>
  </si>
  <si>
    <t>Dương Nguyễn Ngọc Thương</t>
  </si>
  <si>
    <t>Nguyễn Thị Mỹ Tiên</t>
  </si>
  <si>
    <t>Văn Quỳnh Bảo Trâm</t>
  </si>
  <si>
    <t>Lê Thị Bích Trâm</t>
  </si>
  <si>
    <t>Phạm Thị Huyền Trân</t>
  </si>
  <si>
    <t>Nguyễn Thị Đoan Trang</t>
  </si>
  <si>
    <t>Lý Thùy Trang</t>
  </si>
  <si>
    <t>Đinh Thị Tuyết Trinh</t>
  </si>
  <si>
    <t>Nguyễn Thị Mỹ Tú</t>
  </si>
  <si>
    <t>Đỗ Thanh Tùng</t>
  </si>
  <si>
    <t>Huỳnh Thị Như Uyên</t>
  </si>
  <si>
    <t>Trần Ngọc Tú Vi</t>
  </si>
  <si>
    <t>Nguyễn Hoàng Xuân Vi</t>
  </si>
  <si>
    <t>Nguyễn Thị Thúy Vy</t>
  </si>
  <si>
    <t>Ngô Yến Vy</t>
  </si>
  <si>
    <t>Trần Nguyễn Phương Vy</t>
  </si>
  <si>
    <t>Nguyễn Lê Minh Tâm</t>
  </si>
  <si>
    <t>Phan Thị Thu Hà</t>
  </si>
  <si>
    <t>Ngô Thị Thảo My</t>
  </si>
  <si>
    <t>Ngô Thị Thúy Quyên</t>
  </si>
  <si>
    <t>Đặng Thị Mỹ Tài</t>
  </si>
  <si>
    <t>Ngô Đỗ Hoàng Ngọc</t>
  </si>
  <si>
    <t>Lê Thị Ánh Ngọc</t>
  </si>
  <si>
    <t>Nguyễn Thị Xuân Mai</t>
  </si>
  <si>
    <t>Nguyễn Ngọc Nguyên</t>
  </si>
  <si>
    <t>Bùi Thị Thúy Vy</t>
  </si>
  <si>
    <t>Tô Quỳnh Hương</t>
  </si>
  <si>
    <t>Võ Thị Kiều Thu</t>
  </si>
  <si>
    <t>Phạm Thị Hữu Thư</t>
  </si>
  <si>
    <t>Trần Huyền Tuyết Nhi</t>
  </si>
  <si>
    <t>Trần Nguyễn Phương Trinh</t>
  </si>
  <si>
    <t>Trương Minh Nhựt</t>
  </si>
  <si>
    <t>Mai Tiến Đạt</t>
  </si>
  <si>
    <t>Nguyễn Hữu Thiên Trường</t>
  </si>
  <si>
    <t>Doãn Minh Anh</t>
  </si>
  <si>
    <t>Nguyễn Khánh Băng</t>
  </si>
  <si>
    <t>Hà Minh Châu</t>
  </si>
  <si>
    <t>Lê Anh Chiến</t>
  </si>
  <si>
    <t>Trần Minh Chương</t>
  </si>
  <si>
    <t>Lê Thị Kiều Diễm</t>
  </si>
  <si>
    <t>Trần Thùy Dương</t>
  </si>
  <si>
    <t>Ngô Nhật Duy</t>
  </si>
  <si>
    <t>Lê Hồng Duyên</t>
  </si>
  <si>
    <t>Trần Thị Mỹ Duyên</t>
  </si>
  <si>
    <t>Phạm Thị Ngọc Hân</t>
  </si>
  <si>
    <t>Từ Thị Hồng Hạnh</t>
  </si>
  <si>
    <t>Phạm Thị Kim Hiệp</t>
  </si>
  <si>
    <t>Dương Thị Thanh Huế</t>
  </si>
  <si>
    <t>Hoàng Ngọc Thanh Hương</t>
  </si>
  <si>
    <t>Phạm Thị Ngọc Huyền</t>
  </si>
  <si>
    <t>Nguyễn Thị Thanh Huyền</t>
  </si>
  <si>
    <t>Nguyễn Anh Khoa</t>
  </si>
  <si>
    <t>Trần Ngọc Phương Linh</t>
  </si>
  <si>
    <t>Hồ Thị Ngọc Linh</t>
  </si>
  <si>
    <t>Đào Thị Mai Loan</t>
  </si>
  <si>
    <t>Nguyễn Thị Thảo Lương</t>
  </si>
  <si>
    <t>Nguyễn Thị Ly</t>
  </si>
  <si>
    <t>Nguyễn Ngọc Xuân Mai</t>
  </si>
  <si>
    <t>Võ Thị Diễm My</t>
  </si>
  <si>
    <t>Cao Thành Nam</t>
  </si>
  <si>
    <t>Lê Mỹ Ngân</t>
  </si>
  <si>
    <t>Võ Hoàng Kim Ngân</t>
  </si>
  <si>
    <t>Trần Bảo Ngọc</t>
  </si>
  <si>
    <t>Nguyễn Thị Ái Nguyên</t>
  </si>
  <si>
    <t>Phạm Nguyễn An Nhàn</t>
  </si>
  <si>
    <t>Nguyễn Ái Nhân</t>
  </si>
  <si>
    <t>Bùi Hoàng Nhi</t>
  </si>
  <si>
    <t>Trần Vũ Yến Nhi</t>
  </si>
  <si>
    <t>Nguyễn Ngọc Thoại Nhi</t>
  </si>
  <si>
    <t>Phan Kiều Như</t>
  </si>
  <si>
    <t>Lê Trường Phong</t>
  </si>
  <si>
    <t>Trương Minh Phong</t>
  </si>
  <si>
    <t>Lê Nguyễn Hồng Phúc</t>
  </si>
  <si>
    <t>Đặng Huỳnh Nhật Quốc</t>
  </si>
  <si>
    <t>Cao Thị Như Quỳnh</t>
  </si>
  <si>
    <t>Diệp Quang Sỷ</t>
  </si>
  <si>
    <t>Lê Quốc Thới</t>
  </si>
  <si>
    <t>Trần Thị Minh Thư</t>
  </si>
  <si>
    <t>Đào Thị Minh Thư</t>
  </si>
  <si>
    <t>Thái Hồ Thuận</t>
  </si>
  <si>
    <t>Nguyễn Ngọc Phương Thùy</t>
  </si>
  <si>
    <t>Võ Thị Mỹ Tiên</t>
  </si>
  <si>
    <t>Phan Trung Tiến</t>
  </si>
  <si>
    <t>Nguyễn Lê Xuân Trà</t>
  </si>
  <si>
    <t>Nguyễn Thị Bích Trâm</t>
  </si>
  <si>
    <t>Phạm Nguyễn Minh Trâm</t>
  </si>
  <si>
    <t>Võ Lê Huyền Trân</t>
  </si>
  <si>
    <t>Mang Thị Mỹ Trang</t>
  </si>
  <si>
    <t>Trần Thị Ngọc Trinh</t>
  </si>
  <si>
    <t>Lâm Thị Cẩm Tú</t>
  </si>
  <si>
    <t>Diệp Thị Hồng Tươi</t>
  </si>
  <si>
    <t>Nguyễn Thị Thanh Tuyền</t>
  </si>
  <si>
    <t>Lưu Thị Kim Uyên</t>
  </si>
  <si>
    <t>Nguyễn Võ Thúy Vi</t>
  </si>
  <si>
    <t>Nguyễn Thị Như Ý</t>
  </si>
  <si>
    <t>Lê Trần Như Ý</t>
  </si>
  <si>
    <t>Lương Thị Tường Vy</t>
  </si>
  <si>
    <t>Nguyễn Trương Nhật Anh</t>
  </si>
  <si>
    <t>Ngô Thị Mỹ Ánh</t>
  </si>
  <si>
    <t>Trần Thị Khánh Băng</t>
  </si>
  <si>
    <t>Hà Vương Minh Châu</t>
  </si>
  <si>
    <t>Đặng Thị Ngọc Chi</t>
  </si>
  <si>
    <t>Võ Đặng Chiến</t>
  </si>
  <si>
    <t>Nguyễn Chí Đạt</t>
  </si>
  <si>
    <t>Trần Nguyễn Kiều Diễm</t>
  </si>
  <si>
    <t>Trần Thị Phương Dung</t>
  </si>
  <si>
    <t>Dương Thị Thùy Dương</t>
  </si>
  <si>
    <t>Trần Ngọc Nguyễn Duy</t>
  </si>
  <si>
    <t>Lâm Thị Mỹ Duyên</t>
  </si>
  <si>
    <t>Lê Thị Thùy Giang</t>
  </si>
  <si>
    <t>Chu Gia Hân</t>
  </si>
  <si>
    <t>Nguyễn Trung Hậu</t>
  </si>
  <si>
    <t>Đào Thị Thu Hoa</t>
  </si>
  <si>
    <t>Trịnh Kim Huệ</t>
  </si>
  <si>
    <t>Nguyễn Thúy Huyền</t>
  </si>
  <si>
    <t>Điểu Thị Kim Huyền</t>
  </si>
  <si>
    <t>Võ Hồng Khang</t>
  </si>
  <si>
    <t>A SI YAH - KHO LEEK</t>
  </si>
  <si>
    <t>Lê Thùy Linh</t>
  </si>
  <si>
    <t>Ngô Hòa Khánh Linh</t>
  </si>
  <si>
    <t>Bùi Thị Trúc Ly</t>
  </si>
  <si>
    <t>Phan Thị Thanh Loan</t>
  </si>
  <si>
    <t>Nguyễn Thị Cẩm Ly</t>
  </si>
  <si>
    <t>Phan Minh Mẫn</t>
  </si>
  <si>
    <t>Trần Trọng Minh</t>
  </si>
  <si>
    <t>Nguyễn Thị Tiểu Mi</t>
  </si>
  <si>
    <t>Đỗ Thị Thoại Mỹ</t>
  </si>
  <si>
    <t>Nguyễn Quỳnh Nga</t>
  </si>
  <si>
    <t>Ngô Thị Ngọc Ngân</t>
  </si>
  <si>
    <t>Hồ Như Ngọc</t>
  </si>
  <si>
    <t>Phùng Thị Kim Ngọc</t>
  </si>
  <si>
    <t>Lê Thị Ánh Nguyệt</t>
  </si>
  <si>
    <t>Lê Hoàng Mỹ Nhân</t>
  </si>
  <si>
    <t>Nguyễn Thành Nhân</t>
  </si>
  <si>
    <t>Nguyễn Ngọc Nhi</t>
  </si>
  <si>
    <t>Tôn Thất Quý Nhi</t>
  </si>
  <si>
    <t>Đặng Thị Yến Nhi</t>
  </si>
  <si>
    <t>Nguyễn Thị Huỳnh Như</t>
  </si>
  <si>
    <t>Vũ Huỳnh Như</t>
  </si>
  <si>
    <t>Võ Vũ Hồng Nhung</t>
  </si>
  <si>
    <t>Lê Nguyễn Thanh Phong</t>
  </si>
  <si>
    <t>Nguyễn Việt Phú</t>
  </si>
  <si>
    <t>Nguyễn Hoàng Quý</t>
  </si>
  <si>
    <t>Trần Văn Sen</t>
  </si>
  <si>
    <t>Nguyễn Phan Thị Hồng Thái</t>
  </si>
  <si>
    <t>Võ Ngọc Diễm Thanh</t>
  </si>
  <si>
    <t>Trần Minh Thành</t>
  </si>
  <si>
    <t>Đào Thanh Thu</t>
  </si>
  <si>
    <t>Nguyễn Võ Minh Thư</t>
  </si>
  <si>
    <t>Nguyễn Nữ Anh Thư</t>
  </si>
  <si>
    <t>Huỳnh Thị Diễm Thúy</t>
  </si>
  <si>
    <t>Dương Thị Thu Thủy</t>
  </si>
  <si>
    <t>Nguyễn Thị Kiều Tiên</t>
  </si>
  <si>
    <t>Lê Đức Tiến</t>
  </si>
  <si>
    <t>Trần Thu Trà</t>
  </si>
  <si>
    <t>Phan Trúc Trâm</t>
  </si>
  <si>
    <t>Nguyễn Ngọc Thùy Trâm</t>
  </si>
  <si>
    <t>Trần Thị Ngọc Trâm</t>
  </si>
  <si>
    <t>Nguyễn Thang Sở Trân</t>
  </si>
  <si>
    <t>Trần Thu Trang</t>
  </si>
  <si>
    <t>Từ Thị Xuân Trang</t>
  </si>
  <si>
    <t>Nguyễn Ngọc Phương Trinh</t>
  </si>
  <si>
    <t>Nguyễn Thị Huyền Trang</t>
  </si>
  <si>
    <t>Nguyễn Anh Tuấn</t>
  </si>
  <si>
    <t>Nguyễn Thị Kim Tuyến</t>
  </si>
  <si>
    <t>Châu Thị Kim Tuyền</t>
  </si>
  <si>
    <t>Lê Thị Mỹ Uyên</t>
  </si>
  <si>
    <t>Nguyễn Việt Hưng</t>
  </si>
  <si>
    <t>Nguyễn Hoàng Hải Vân</t>
  </si>
  <si>
    <t>Phạm Kỳ Vĩ</t>
  </si>
  <si>
    <t>Trương Như Ý</t>
  </si>
  <si>
    <t>Lê Thị Như Ý</t>
  </si>
  <si>
    <t>Dương Thị Hải Yến</t>
  </si>
  <si>
    <t>Bùi Lê Bảo Nguyên</t>
  </si>
  <si>
    <t>Nguyễn Trang Thiên Thanh</t>
  </si>
  <si>
    <t>Lâm Vĩnh Khang</t>
  </si>
  <si>
    <t>Đoàn Nguyễn Hồng Phúc</t>
  </si>
  <si>
    <t>Lê Thị Hồng</t>
  </si>
  <si>
    <t>Nguyễn Việt Hùng</t>
  </si>
  <si>
    <t>Trần Thị Hồng Tiên</t>
  </si>
  <si>
    <t>Trương Minh Anh</t>
  </si>
  <si>
    <t>Nguyễn Lê Kiều Anh</t>
  </si>
  <si>
    <t>Hoàng Thị Mai Anh</t>
  </si>
  <si>
    <t>Phan Quế Anh</t>
  </si>
  <si>
    <t>Huỳnh Thảo Anh</t>
  </si>
  <si>
    <t>Nguyễn Thị Đông Anh</t>
  </si>
  <si>
    <t>Bùi Thị Ngọc Ánh</t>
  </si>
  <si>
    <t>Hồ Thị Ngọc Bình</t>
  </si>
  <si>
    <t>Trần Thị Mỹ Bông</t>
  </si>
  <si>
    <t>Đinh Thị Kim Chi</t>
  </si>
  <si>
    <t>Trương Khánh Đăng</t>
  </si>
  <si>
    <t>Võ Minh Đăng</t>
  </si>
  <si>
    <t>Trần Thị Diễm Dậu</t>
  </si>
  <si>
    <t>Liêng Thị Ngọc Diệp</t>
  </si>
  <si>
    <t>Đỗ Thị Trâm Đoan</t>
  </si>
  <si>
    <t>Trần Hoàng Thùy Dung</t>
  </si>
  <si>
    <t>Dương Nhật Ánh</t>
  </si>
  <si>
    <t>Trương Thị Thùy Dương</t>
  </si>
  <si>
    <t>Nguyễn Thị Hương Giang</t>
  </si>
  <si>
    <t>Nguyễn Thị Thu Hà</t>
  </si>
  <si>
    <t>Hồ Thị Kim Hân</t>
  </si>
  <si>
    <t>Lê Như Hảo</t>
  </si>
  <si>
    <t>Lê Kim Hiền</t>
  </si>
  <si>
    <t>Nguyễn Thị Ánh Hoa</t>
  </si>
  <si>
    <t>Nguyễn Trọng Thái Hòa</t>
  </si>
  <si>
    <t>Nguyễn Hải Ánh Hồng</t>
  </si>
  <si>
    <t>Nguyễn Duy Hưng</t>
  </si>
  <si>
    <t>Trần Thị Cẩm Hương</t>
  </si>
  <si>
    <t>Nguyễn Thị Hương</t>
  </si>
  <si>
    <t>Trần Quốc Huy</t>
  </si>
  <si>
    <t>Nguyễn Thị Nhật Huyền</t>
  </si>
  <si>
    <t>Nguyễn Hoàng Duy Khang</t>
  </si>
  <si>
    <t>Lê Anh Khuê</t>
  </si>
  <si>
    <t>Nguyễn Ngọc Hoàn Kiều</t>
  </si>
  <si>
    <t>Đào Thanh Liêm</t>
  </si>
  <si>
    <t>Nguyễn Thị Ngọc Linh</t>
  </si>
  <si>
    <t>Trần Thị Mỹ Linh</t>
  </si>
  <si>
    <t>Tô Mai Linh</t>
  </si>
  <si>
    <t>Huỳnh Thị Kim Lộc</t>
  </si>
  <si>
    <t>Võ Trúc Ly</t>
  </si>
  <si>
    <t>Nguyễn Thị Hà Ly</t>
  </si>
  <si>
    <t>Đinh Phạm Tuyết Mai</t>
  </si>
  <si>
    <t>Lương Huệ Mẫn</t>
  </si>
  <si>
    <t>Ngô Duy Minh</t>
  </si>
  <si>
    <t>Trần Uyên My</t>
  </si>
  <si>
    <t>Phạm Thị Trà My</t>
  </si>
  <si>
    <t>Nguyễn Thị Kiều My</t>
  </si>
  <si>
    <t>Nguyễn Trung Nam</t>
  </si>
  <si>
    <t>Lê Huỳnh Kim Ngân</t>
  </si>
  <si>
    <t>Hoàng Thị Kim Ngân</t>
  </si>
  <si>
    <t>Phan Cẩm Ngân</t>
  </si>
  <si>
    <t>Phạm Kim Ngân</t>
  </si>
  <si>
    <t>Đỗ Thị Bích Ngọc</t>
  </si>
  <si>
    <t>Nguyễn Thị Thanh Ngọc</t>
  </si>
  <si>
    <t>Nguyễn Thị Như Ngọc</t>
  </si>
  <si>
    <t>Đoàn Ngọc Gia Nguyên</t>
  </si>
  <si>
    <t>Nguyễn Kim Nguyên</t>
  </si>
  <si>
    <t>Nguyễn Hoàng Yến Nhi</t>
  </si>
  <si>
    <t>Bùi Thị Quyển Nhi</t>
  </si>
  <si>
    <t>Trần Thị Tuyết Nhi</t>
  </si>
  <si>
    <t>Dương Nguyễn Quỳnh Nhi</t>
  </si>
  <si>
    <t>Lê Thị Quỳnh Như</t>
  </si>
  <si>
    <t>Trần Thị Huỳnh Như</t>
  </si>
  <si>
    <t>Hồ Quỳnh Như</t>
  </si>
  <si>
    <t>Lý Huệ Như</t>
  </si>
  <si>
    <t>Trần Minh Nhứt</t>
  </si>
  <si>
    <t>Nguyễn Thị Trúc Phương</t>
  </si>
  <si>
    <t>Phan Thị Như Quyền</t>
  </si>
  <si>
    <t>Đoàn Nguyễn Như Quỳnh</t>
  </si>
  <si>
    <t>Tăng Mỹ San</t>
  </si>
  <si>
    <t>Quách Thị Tuyết Sương</t>
  </si>
  <si>
    <t>Hồ Ngọc Thanh Tâm</t>
  </si>
  <si>
    <t>Nguyễn Duy Thái</t>
  </si>
  <si>
    <t>Nguyễn Thị Thanh Diệu</t>
  </si>
  <si>
    <t>Trương Thị Thu Thảo</t>
  </si>
  <si>
    <t>Hoàng Ngọc Như Thảo</t>
  </si>
  <si>
    <t>Sơn Phu Huynh</t>
  </si>
  <si>
    <t>Võ Hoài Thu</t>
  </si>
  <si>
    <t>Phan Lê Minh Thư</t>
  </si>
  <si>
    <t>Nguyễn Mai Anh Thư</t>
  </si>
  <si>
    <t>Mai Nguyễn Anh Thư</t>
  </si>
  <si>
    <t>Lâm Thái Minh Thư</t>
  </si>
  <si>
    <t>Nguyễn Thị Minh Thư</t>
  </si>
  <si>
    <t>Dương Hà Mai Thuy</t>
  </si>
  <si>
    <t>Nguyễn Huỳnh Thủy Tiên</t>
  </si>
  <si>
    <t>Trần Thị Cẩm Tiên</t>
  </si>
  <si>
    <t>Võ Thị Thủy Tiên</t>
  </si>
  <si>
    <t>Đào Duy Thị Tiền</t>
  </si>
  <si>
    <t>Trần Nguyễn Ngân Trâm</t>
  </si>
  <si>
    <t>Trần Ngọc Trâm</t>
  </si>
  <si>
    <t>Hà Thị Bích Trâm</t>
  </si>
  <si>
    <t>Nguyễn Quỳnh Trang</t>
  </si>
  <si>
    <t>Nguyễn Đức Trí</t>
  </si>
  <si>
    <t>Nguyễn Ngọc Kim Trinh</t>
  </si>
  <si>
    <t>Phạm Cao Uyên Trúc</t>
  </si>
  <si>
    <t>Nguyễn Quang Trung</t>
  </si>
  <si>
    <t>Hà Trần Hiền Như</t>
  </si>
  <si>
    <t>Phan Thị Mỹ Yên</t>
  </si>
  <si>
    <t>Nguyễn Ngọc Duy Uyên</t>
  </si>
  <si>
    <t>Nguyễn Hoàng Thúy Uyên</t>
  </si>
  <si>
    <t>Đặng Ngọc Phương Uyên</t>
  </si>
  <si>
    <t>Thôi Tố Vân</t>
  </si>
  <si>
    <t>Trần Huỳnh Tường Vy</t>
  </si>
  <si>
    <t>Quách Ngọc Khả Vy</t>
  </si>
  <si>
    <t>Phạm Nguyễn Như Ý</t>
  </si>
  <si>
    <t>Phạm Thị Yến</t>
  </si>
  <si>
    <t>Dương Quốc Thuận</t>
  </si>
  <si>
    <t>Nguyễn Thị Hồng Ân</t>
  </si>
  <si>
    <t>Lê Du Phương Anh</t>
  </si>
  <si>
    <t>Võ Thị Kiều An</t>
  </si>
  <si>
    <t>Phạm Ngọc Minh Anh</t>
  </si>
  <si>
    <t>Nguyễn Trang Vy Anh</t>
  </si>
  <si>
    <t>Lưu Thị Vân Anh</t>
  </si>
  <si>
    <t>Đoàn Thị Ngọc Ánh</t>
  </si>
  <si>
    <t>Ngô Thanh Bằng</t>
  </si>
  <si>
    <t>Lê Hoàng Bảo</t>
  </si>
  <si>
    <t>Nguyễn Ngọc Như Bình</t>
  </si>
  <si>
    <t>Điểu Châu</t>
  </si>
  <si>
    <t>Đào Thị Mỹ Chiêu</t>
  </si>
  <si>
    <t>Nguyễn Kim Đăng</t>
  </si>
  <si>
    <t>Hồ Thành Danh</t>
  </si>
  <si>
    <t>Trầm Thị Diễn</t>
  </si>
  <si>
    <t>Trần Đạt</t>
  </si>
  <si>
    <t>Lâm Văn Duẩn</t>
  </si>
  <si>
    <t>Trương Thị Thùy Dung</t>
  </si>
  <si>
    <t>Bạch Thị Kim Dung</t>
  </si>
  <si>
    <t>Nguyễn Thành Được</t>
  </si>
  <si>
    <t>Phạm Hữu Duy</t>
  </si>
  <si>
    <t>Lưu Ngọc Phương Duyên</t>
  </si>
  <si>
    <t>Dương Hương Giang</t>
  </si>
  <si>
    <t>Đỗ Nguyễn Quỳnh Giang</t>
  </si>
  <si>
    <t>Trần Phan Khánh Hân</t>
  </si>
  <si>
    <t>Lê Thị Hằng</t>
  </si>
  <si>
    <t>Lê Thị Ngọc Hiền</t>
  </si>
  <si>
    <t>Trần Thu Hiền</t>
  </si>
  <si>
    <t>Nguyễn Thị Mỹ Hóa</t>
  </si>
  <si>
    <t>Đinh Huy Hoàng</t>
  </si>
  <si>
    <t>Nguyễn Thị Mỹ Huệ</t>
  </si>
  <si>
    <t>Nguyễn Thị Thanh Hương</t>
  </si>
  <si>
    <t>Trần Lê Thanh Hương</t>
  </si>
  <si>
    <t>Lâm Hồng Thanh Hường</t>
  </si>
  <si>
    <t>Phan Huy</t>
  </si>
  <si>
    <t>Đồng Thị Lệ Thi</t>
  </si>
  <si>
    <t>Huỳnh Tuấn Khanh</t>
  </si>
  <si>
    <t>Võ Thị Hồng Khoan</t>
  </si>
  <si>
    <t>Trần Lâm Kiều</t>
  </si>
  <si>
    <t>Nguyễn Thị Thúy Kiều</t>
  </si>
  <si>
    <t>Võ Đinh Lăng</t>
  </si>
  <si>
    <t>Nguyễn Thị Hải Linh</t>
  </si>
  <si>
    <t>Trần Thị Thùy Linh</t>
  </si>
  <si>
    <t>Nguyễn Thị Thanh Thảo</t>
  </si>
  <si>
    <t>Phạm Thị Lưu Luyến</t>
  </si>
  <si>
    <t>Nguyễn Thị Mỹ Ly</t>
  </si>
  <si>
    <t>Trần Thị Thanh Mai</t>
  </si>
  <si>
    <t>Đoàn Lê Xuân Mai</t>
  </si>
  <si>
    <t>Nguyễn Kiều Mi</t>
  </si>
  <si>
    <t>Phan Thị Diễm Mi</t>
  </si>
  <si>
    <t>Huỳnh Trà Vy</t>
  </si>
  <si>
    <t>Phạm Huỳnh My</t>
  </si>
  <si>
    <t>Nguyễn Lê Trà My</t>
  </si>
  <si>
    <t>Phạm Thị Thúy Nga</t>
  </si>
  <si>
    <t>Đỗ Đặng Kim Ngân</t>
  </si>
  <si>
    <t>Châu Tuyết Ngân</t>
  </si>
  <si>
    <t>Nguyễn Vũ Thị Bảo Trân</t>
  </si>
  <si>
    <t>Nguyễn Ngọc Kim Ngân</t>
  </si>
  <si>
    <t>Phan Thị Hồng Ngọc</t>
  </si>
  <si>
    <t>Võ Thị Mỹ Ngọc</t>
  </si>
  <si>
    <t>Trương Thế Ngọc</t>
  </si>
  <si>
    <t>Ngô Thị Thảo Nguyên</t>
  </si>
  <si>
    <t>Huỳnh Thị Ái Nhân</t>
  </si>
  <si>
    <t>Phan Thị Tuyết Nhi</t>
  </si>
  <si>
    <t>Nguyễn Thị Yến Nhi</t>
  </si>
  <si>
    <t>Nguyễn Thị Yến Như</t>
  </si>
  <si>
    <t>Huỳnh Linh Như</t>
  </si>
  <si>
    <t>Nguyễn Thị Như</t>
  </si>
  <si>
    <t>Trương Gia Như</t>
  </si>
  <si>
    <t>Phạm Minh Tú</t>
  </si>
  <si>
    <t>Phạm Thị Thu Hà</t>
  </si>
  <si>
    <t>Thái Thị Kim Oanh</t>
  </si>
  <si>
    <t>Huỳnh Lan Phương</t>
  </si>
  <si>
    <t>Lê Thị Khánh Quỳnh</t>
  </si>
  <si>
    <t>Nguyễn Phước Sang</t>
  </si>
  <si>
    <t>Đoàn Thanh Tài</t>
  </si>
  <si>
    <t>Lý Thị Ngọc Tâm</t>
  </si>
  <si>
    <t>Lê Trần Chí Thành</t>
  </si>
  <si>
    <t>Bùi Thị Thanh Thảo</t>
  </si>
  <si>
    <t>Hà Thanh Thảo</t>
  </si>
  <si>
    <t>Lê Phương Thảo</t>
  </si>
  <si>
    <t>Huỳnh Thị Thi</t>
  </si>
  <si>
    <t>Trần Thị Thanh Thu</t>
  </si>
  <si>
    <t>Nguyễn Ngọc Quỳnh Thư</t>
  </si>
  <si>
    <t>Hoàng Vy Châu</t>
  </si>
  <si>
    <t>Ao Thiên Thư</t>
  </si>
  <si>
    <t>Nguyễn Quỳnh Thư</t>
  </si>
  <si>
    <t>La Thị Bảo Yến</t>
  </si>
  <si>
    <t>Nguyễn Thị Hoài Thương</t>
  </si>
  <si>
    <t>Nguyễn Thanh Gia Thuyên</t>
  </si>
  <si>
    <t>Đặng Thị Ngọc Tiên</t>
  </si>
  <si>
    <t>Đinh Thị Thủy Tiên</t>
  </si>
  <si>
    <t>Phạm Thị Kim Tiến</t>
  </si>
  <si>
    <t>Lữ Thị Bảo Trâm</t>
  </si>
  <si>
    <t>Trần Thị Quỳnh Trâm</t>
  </si>
  <si>
    <t>La Thị Bích Trâm</t>
  </si>
  <si>
    <t>Phan Thị Thùy Trâm</t>
  </si>
  <si>
    <t>Nguyễn Thị Ngọc Trân</t>
  </si>
  <si>
    <t>Trần Thị Cẩm Trang</t>
  </si>
  <si>
    <t>Nguyễn Hữu Trí</t>
  </si>
  <si>
    <t>Đinh Kim Trình</t>
  </si>
  <si>
    <t>Huỳnh Chí Trọng</t>
  </si>
  <si>
    <t>Lý Thị Hồng Trúc</t>
  </si>
  <si>
    <t>Võ Lê Minh Truyền</t>
  </si>
  <si>
    <t>Phạm Ngọc Phương Uyên</t>
  </si>
  <si>
    <t>Trần Ngọc Phương Uyên</t>
  </si>
  <si>
    <t>Nguyễn Hoàng Phương Uyên</t>
  </si>
  <si>
    <t>Nguyễn Ngọc Cẩm Vân</t>
  </si>
  <si>
    <t>Nguyễn Lê Thúy Vy</t>
  </si>
  <si>
    <t>Lê Triệu Vy</t>
  </si>
  <si>
    <t>Huỳnh Ngọc Tường Vy</t>
  </si>
  <si>
    <t>Lê Thị Yến Vy</t>
  </si>
  <si>
    <t>Ngô Thị Yến Vy</t>
  </si>
  <si>
    <t>Trịnh Đoan Vy</t>
  </si>
  <si>
    <t>Phạm Thị Hải Yến</t>
  </si>
  <si>
    <t>Ðinh Văn Thành</t>
  </si>
  <si>
    <t>Trần Minh Hiếu</t>
  </si>
  <si>
    <t>Trần Ngọc Nhân</t>
  </si>
  <si>
    <t>Lương Tiểu Khang</t>
  </si>
  <si>
    <t>Trần Kỳ Duyên</t>
  </si>
  <si>
    <t>Vũ Lê Hoàng Minh</t>
  </si>
  <si>
    <t>Châu Thanh Tuấn</t>
  </si>
  <si>
    <t>Võ Huy Hiếu</t>
  </si>
  <si>
    <t>Nguyễn Hữu Việt Anh</t>
  </si>
  <si>
    <t>Lương Thị Lan Anh</t>
  </si>
  <si>
    <t>Nguyễn Võ Hải An</t>
  </si>
  <si>
    <t>Nguyễn Thái Anh</t>
  </si>
  <si>
    <t>Lê Nguyễn Thiên Bảo</t>
  </si>
  <si>
    <t>Tạ Dương Bảo</t>
  </si>
  <si>
    <t>Nguyễn Thành Danh</t>
  </si>
  <si>
    <t>Võ Thành Định</t>
  </si>
  <si>
    <t>Nguyễn Thanh Duy</t>
  </si>
  <si>
    <t>Nguyễn Công Hậu</t>
  </si>
  <si>
    <t>Đỗ Công Khanh</t>
  </si>
  <si>
    <t>Phạm Hướng Anh Khoa</t>
  </si>
  <si>
    <t>Lê Hoàng Anh Khoa</t>
  </si>
  <si>
    <t>Nguyễn Hữu Đăng Khoa</t>
  </si>
  <si>
    <t>Nguyễn Trí Kiệt</t>
  </si>
  <si>
    <t>Trương Tuấn Lộc</t>
  </si>
  <si>
    <t>Nguyễn Phước Luân</t>
  </si>
  <si>
    <t>Nguyễn Huỳnh Trung Nghĩa</t>
  </si>
  <si>
    <t>Nguyễn Hoàng Ngọc</t>
  </si>
  <si>
    <t>Bùi Thành Nhân</t>
  </si>
  <si>
    <t>Nguyễn Hoàng Thiện Nhân</t>
  </si>
  <si>
    <t>Hồ Ngọc Nhi</t>
  </si>
  <si>
    <t>Nguyễn Hạo Nhiên</t>
  </si>
  <si>
    <t>Trần Thúc Nhơn</t>
  </si>
  <si>
    <t>Nguyễn Ngọc Huỳnh Như</t>
  </si>
  <si>
    <t>Nguyễn Đại Phát</t>
  </si>
  <si>
    <t>Trần Đức Phát</t>
  </si>
  <si>
    <t>Trương Tấn Phát</t>
  </si>
  <si>
    <t>Lê Chánh Phông</t>
  </si>
  <si>
    <t>Lê Hồng Phúc</t>
  </si>
  <si>
    <t>Trần Minh Quân</t>
  </si>
  <si>
    <t>Nguyễn Đăng Quang</t>
  </si>
  <si>
    <t>Trương Nhựt Quy</t>
  </si>
  <si>
    <t>Lê Qúy</t>
  </si>
  <si>
    <t>Trần Đình Đại Tấn</t>
  </si>
  <si>
    <t>Bùi Nam Thái</t>
  </si>
  <si>
    <t>Trần Duy Thành</t>
  </si>
  <si>
    <t>Phan Minh Thành</t>
  </si>
  <si>
    <t>Nguyễn Thái Tính</t>
  </si>
  <si>
    <t>Nguyễn Huỳnh Thúy Trúc</t>
  </si>
  <si>
    <t>Nguyễn Văn Tùng</t>
  </si>
  <si>
    <t>Cao Khánh Việt</t>
  </si>
  <si>
    <t>Phan Nguyễn Mẫn Kha</t>
  </si>
  <si>
    <t>Phan Mỹ Quyên</t>
  </si>
  <si>
    <t>Võ Ngọc Thảo Nhi</t>
  </si>
  <si>
    <t>Bùi Hoàng Thịnh</t>
  </si>
  <si>
    <t>Hồ Thị Yê Arim</t>
  </si>
  <si>
    <t>Ngô Hoàng Ân</t>
  </si>
  <si>
    <t>Nguyễn Hải Đăng</t>
  </si>
  <si>
    <t>Phạm Văn Đạt</t>
  </si>
  <si>
    <t>Trung Tấn Đạt</t>
  </si>
  <si>
    <t>Phạm Trần Thanh Duy</t>
  </si>
  <si>
    <t>Nguyễn Thị Quỳnh Giang</t>
  </si>
  <si>
    <t>Phạm Hương Giang</t>
  </si>
  <si>
    <t>Vương Phạm Ngọc Hân</t>
  </si>
  <si>
    <t>Nghiêm Hồng Hân</t>
  </si>
  <si>
    <t>Danh Ngọc Hân</t>
  </si>
  <si>
    <t>Lê Thị Ngọc Hằng</t>
  </si>
  <si>
    <t>Vương Phạm Ngọc Hạnh</t>
  </si>
  <si>
    <t>Phạm Minh Hiếu</t>
  </si>
  <si>
    <t>Bùi Huy Hoàng</t>
  </si>
  <si>
    <t>Nguyễn Vũ Hưng</t>
  </si>
  <si>
    <t>Nguyễn Hoàng Kha</t>
  </si>
  <si>
    <t>Võ Thanh Khái</t>
  </si>
  <si>
    <t>Huỳnh Hữu Khang</t>
  </si>
  <si>
    <t>Lê Đăng Khôi</t>
  </si>
  <si>
    <t>Lê Tấn Kiệt</t>
  </si>
  <si>
    <t>Trương Thiết Lâm</t>
  </si>
  <si>
    <t>Nguyễn Quang Linh</t>
  </si>
  <si>
    <t>Mai Hoàng Long</t>
  </si>
  <si>
    <t>Lăng Thanh Long</t>
  </si>
  <si>
    <t>Phạm Hải Long</t>
  </si>
  <si>
    <t>Nguyễn Thế Lực</t>
  </si>
  <si>
    <t>Nguyễn Thị Trúc Mai</t>
  </si>
  <si>
    <t>Nguyễn Ngọc Diệu Minh</t>
  </si>
  <si>
    <t>Trịnh Thị Kiều My</t>
  </si>
  <si>
    <t>Lê Ngọc My</t>
  </si>
  <si>
    <t>Nguyễn Thị Trà My</t>
  </si>
  <si>
    <t>Tạ Nguyễn Khánh Ngân</t>
  </si>
  <si>
    <t>Nguyễn Thảo Ngân</t>
  </si>
  <si>
    <t>Vũ Minh Ngân</t>
  </si>
  <si>
    <t>Huỳnh Như Ngọc</t>
  </si>
  <si>
    <t>Trần Tuyết Nhi</t>
  </si>
  <si>
    <t>Trần Nguyễn Ngọc Quỳnh Như</t>
  </si>
  <si>
    <t>Nguyễn Lê Thiên Phúc</t>
  </si>
  <si>
    <t>Mai Yến Phương</t>
  </si>
  <si>
    <t>Đỗ Minh Quân</t>
  </si>
  <si>
    <t>Võ Nguyễn Như Quỳnh</t>
  </si>
  <si>
    <t>Trần Ngô Quốc Thái</t>
  </si>
  <si>
    <t>Phạm Bảo Thi</t>
  </si>
  <si>
    <t>Bùi Quốc Thịnh</t>
  </si>
  <si>
    <t>La Thị Hoàng Ngọc Thương</t>
  </si>
  <si>
    <t>Hồ Định Tình</t>
  </si>
  <si>
    <t>Đỗ Nhật Trinh</t>
  </si>
  <si>
    <t>Trần Thị Thu Trinh</t>
  </si>
  <si>
    <t>Nguyễn Thị Thanh Trúc</t>
  </si>
  <si>
    <t>Tạ Vũ Tường</t>
  </si>
  <si>
    <t>Danh Duy Tùng</t>
  </si>
  <si>
    <t>Trần Thị Trúc Viên</t>
  </si>
  <si>
    <t>Nguyễn Trung Vĩnh</t>
  </si>
  <si>
    <t>Lư Minh Ý Như</t>
  </si>
  <si>
    <t>Nguyễn Nhật Minh</t>
  </si>
  <si>
    <t>Trần Thị Mai Phương</t>
  </si>
  <si>
    <t>Nguyễn Thuận Thiên</t>
  </si>
  <si>
    <t>Hoàng Quốc Duy</t>
  </si>
  <si>
    <t>Trần Ngọc Minh Nguyên</t>
  </si>
  <si>
    <t>BẢO LƯU</t>
  </si>
  <si>
    <t>KÝ TÊN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</si>
</sst>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3" x14ac:knownFonts="1">
    <font>
      <sz val="11"/>
      <color theme="1"/>
      <name val="Calibri"/>
      <scheme val="minor"/>
    </font>
    <font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name val="Calibri"/>
      <family val="2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1"/>
      <color rgb="FFFF0000"/>
      <name val="Times New Roman"/>
      <family val="1"/>
    </font>
    <font>
      <u/>
      <sz val="11"/>
      <color rgb="FF000000"/>
      <name val="Times New Roman"/>
      <family val="1"/>
    </font>
    <font>
      <u/>
      <sz val="11"/>
      <color rgb="FF000000"/>
      <name val="Times New Roman"/>
      <family val="1"/>
    </font>
    <font>
      <u/>
      <sz val="11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u/>
      <sz val="12"/>
      <color rgb="FFFF0000"/>
      <name val="Times New Roman"/>
      <family val="1"/>
    </font>
    <font>
      <u/>
      <sz val="11"/>
      <color rgb="FF000000"/>
      <name val="Times New Roman"/>
      <family val="1"/>
    </font>
    <font>
      <b/>
      <sz val="12"/>
      <color rgb="FFFF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6"/>
      <color theme="1"/>
      <name val="Times New Roman"/>
      <family val="1"/>
    </font>
    <font>
      <sz val="12"/>
      <name val="Times New Roman"/>
      <family val="1"/>
    </font>
    <font>
      <sz val="10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2F2F2"/>
        <bgColor rgb="FFF2F2F2"/>
      </patternFill>
    </fill>
    <fill>
      <patternFill patternType="solid">
        <fgColor rgb="FF99CC00"/>
        <bgColor rgb="FF99CC00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 applyFont="1" applyAlignment="1"/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3" fillId="3" borderId="17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64" fontId="9" fillId="3" borderId="18" xfId="0" applyNumberFormat="1" applyFont="1" applyFill="1" applyBorder="1" applyAlignment="1">
      <alignment vertical="center" wrapText="1"/>
    </xf>
    <xf numFmtId="164" fontId="10" fillId="3" borderId="19" xfId="0" applyNumberFormat="1" applyFont="1" applyFill="1" applyBorder="1" applyAlignment="1">
      <alignment vertical="center" wrapText="1"/>
    </xf>
    <xf numFmtId="164" fontId="11" fillId="3" borderId="20" xfId="0" applyNumberFormat="1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vertical="center" wrapText="1"/>
    </xf>
    <xf numFmtId="3" fontId="2" fillId="5" borderId="1" xfId="0" applyNumberFormat="1" applyFont="1" applyFill="1" applyBorder="1" applyAlignment="1">
      <alignment horizontal="center" vertical="center" wrapText="1"/>
    </xf>
    <xf numFmtId="3" fontId="1" fillId="0" borderId="0" xfId="0" applyNumberFormat="1" applyFont="1"/>
    <xf numFmtId="0" fontId="15" fillId="0" borderId="0" xfId="0" applyFont="1"/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5" fillId="0" borderId="22" xfId="0" applyFont="1" applyFill="1" applyBorder="1" applyAlignment="1">
      <alignment horizontal="center" vertical="center"/>
    </xf>
    <xf numFmtId="0" fontId="15" fillId="0" borderId="0" xfId="0" applyFont="1" applyFill="1" applyAlignment="1"/>
    <xf numFmtId="0" fontId="15" fillId="0" borderId="0" xfId="0" applyFont="1" applyFill="1" applyAlignment="1">
      <alignment wrapText="1"/>
    </xf>
    <xf numFmtId="0" fontId="15" fillId="0" borderId="0" xfId="0" applyFont="1" applyFill="1" applyAlignment="1">
      <alignment vertical="center"/>
    </xf>
    <xf numFmtId="14" fontId="15" fillId="0" borderId="0" xfId="0" applyNumberFormat="1" applyFont="1" applyFill="1"/>
    <xf numFmtId="14" fontId="15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horizontal="center" wrapText="1"/>
    </xf>
    <xf numFmtId="0" fontId="15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6" fillId="0" borderId="22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6" fillId="0" borderId="22" xfId="0" applyFont="1" applyBorder="1" applyAlignment="1">
      <alignment horizontal="center" vertical="center" wrapText="1"/>
    </xf>
    <xf numFmtId="0" fontId="15" fillId="7" borderId="22" xfId="0" applyFont="1" applyFill="1" applyBorder="1" applyAlignment="1">
      <alignment horizontal="center" vertical="center"/>
    </xf>
    <xf numFmtId="0" fontId="15" fillId="7" borderId="22" xfId="0" applyFont="1" applyFill="1" applyBorder="1" applyAlignment="1">
      <alignment horizontal="center" vertical="center" wrapText="1"/>
    </xf>
    <xf numFmtId="0" fontId="15" fillId="0" borderId="0" xfId="0" applyNumberFormat="1" applyFont="1" applyFill="1" applyAlignment="1">
      <alignment horizontal="center"/>
    </xf>
    <xf numFmtId="0" fontId="16" fillId="0" borderId="22" xfId="0" applyFont="1" applyFill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5" fillId="7" borderId="0" xfId="0" applyFont="1" applyFill="1" applyAlignment="1">
      <alignment vertical="center"/>
    </xf>
    <xf numFmtId="0" fontId="15" fillId="7" borderId="23" xfId="0" applyFont="1" applyFill="1" applyBorder="1" applyAlignment="1">
      <alignment vertical="center"/>
    </xf>
    <xf numFmtId="0" fontId="15" fillId="7" borderId="23" xfId="0" applyFont="1" applyFill="1" applyBorder="1" applyAlignment="1">
      <alignment horizontal="left" vertical="center"/>
    </xf>
    <xf numFmtId="0" fontId="15" fillId="7" borderId="22" xfId="0" applyFont="1" applyFill="1" applyBorder="1" applyAlignment="1">
      <alignment horizontal="center" vertical="center" shrinkToFit="1"/>
    </xf>
    <xf numFmtId="0" fontId="16" fillId="0" borderId="22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/>
    </xf>
    <xf numFmtId="14" fontId="15" fillId="0" borderId="21" xfId="0" applyNumberFormat="1" applyFont="1" applyFill="1" applyBorder="1"/>
    <xf numFmtId="0" fontId="15" fillId="0" borderId="0" xfId="0" applyFont="1" applyFill="1" applyAlignment="1">
      <alignment horizontal="center"/>
    </xf>
    <xf numFmtId="0" fontId="16" fillId="0" borderId="22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wrapText="1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15" fillId="7" borderId="18" xfId="0" applyFont="1" applyFill="1" applyBorder="1" applyAlignment="1">
      <alignment horizontal="left" vertical="center" wrapText="1"/>
    </xf>
    <xf numFmtId="0" fontId="15" fillId="7" borderId="23" xfId="0" applyFont="1" applyFill="1" applyBorder="1" applyAlignment="1">
      <alignment horizontal="left" vertical="center" wrapText="1"/>
    </xf>
    <xf numFmtId="0" fontId="15" fillId="7" borderId="25" xfId="0" applyFont="1" applyFill="1" applyBorder="1" applyAlignment="1">
      <alignment horizontal="left" vertical="center" wrapText="1"/>
    </xf>
    <xf numFmtId="0" fontId="15" fillId="7" borderId="18" xfId="0" applyFont="1" applyFill="1" applyBorder="1" applyAlignment="1">
      <alignment vertical="center"/>
    </xf>
    <xf numFmtId="0" fontId="15" fillId="7" borderId="7" xfId="0" applyFont="1" applyFill="1" applyBorder="1" applyAlignment="1">
      <alignment vertical="center"/>
    </xf>
    <xf numFmtId="0" fontId="15" fillId="7" borderId="3" xfId="0" applyFont="1" applyFill="1" applyBorder="1" applyAlignment="1">
      <alignment horizontal="center" vertical="center"/>
    </xf>
    <xf numFmtId="0" fontId="15" fillId="7" borderId="18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 wrapText="1"/>
    </xf>
    <xf numFmtId="0" fontId="15" fillId="7" borderId="18" xfId="0" applyFont="1" applyFill="1" applyBorder="1" applyAlignment="1">
      <alignment horizontal="center" vertical="center" wrapText="1"/>
    </xf>
    <xf numFmtId="14" fontId="16" fillId="8" borderId="22" xfId="0" applyNumberFormat="1" applyFont="1" applyFill="1" applyBorder="1" applyAlignment="1">
      <alignment horizontal="center" vertical="center" wrapText="1"/>
    </xf>
    <xf numFmtId="0" fontId="16" fillId="8" borderId="22" xfId="0" applyNumberFormat="1" applyFont="1" applyFill="1" applyBorder="1" applyAlignment="1">
      <alignment horizontal="center" vertical="center" wrapText="1"/>
    </xf>
    <xf numFmtId="0" fontId="16" fillId="8" borderId="22" xfId="0" applyFont="1" applyFill="1" applyBorder="1" applyAlignment="1">
      <alignment horizontal="center" vertical="center" wrapText="1"/>
    </xf>
    <xf numFmtId="0" fontId="19" fillId="7" borderId="18" xfId="0" applyFont="1" applyFill="1" applyBorder="1" applyAlignment="1">
      <alignment horizontal="center" vertical="center"/>
    </xf>
    <xf numFmtId="0" fontId="19" fillId="7" borderId="22" xfId="0" applyFont="1" applyFill="1" applyBorder="1" applyAlignment="1">
      <alignment horizontal="left" vertical="center" wrapText="1"/>
    </xf>
    <xf numFmtId="0" fontId="15" fillId="7" borderId="22" xfId="0" applyFont="1" applyFill="1" applyBorder="1" applyAlignment="1">
      <alignment horizontal="left" vertical="center" wrapText="1"/>
    </xf>
    <xf numFmtId="0" fontId="15" fillId="0" borderId="0" xfId="0" quotePrefix="1" applyFont="1" applyFill="1" applyAlignment="1">
      <alignment vertical="center"/>
    </xf>
    <xf numFmtId="0" fontId="15" fillId="9" borderId="22" xfId="0" applyFont="1" applyFill="1" applyBorder="1" applyAlignment="1">
      <alignment horizontal="center" vertical="center"/>
    </xf>
    <xf numFmtId="0" fontId="15" fillId="9" borderId="1" xfId="0" applyFont="1" applyFill="1" applyBorder="1" applyAlignment="1">
      <alignment horizontal="center" vertical="center"/>
    </xf>
    <xf numFmtId="0" fontId="15" fillId="9" borderId="23" xfId="0" applyFont="1" applyFill="1" applyBorder="1" applyAlignment="1">
      <alignment vertical="center"/>
    </xf>
    <xf numFmtId="0" fontId="15" fillId="9" borderId="22" xfId="0" applyFont="1" applyFill="1" applyBorder="1" applyAlignment="1">
      <alignment horizontal="center" vertical="center" shrinkToFit="1"/>
    </xf>
    <xf numFmtId="0" fontId="20" fillId="9" borderId="22" xfId="0" applyFont="1" applyFill="1" applyBorder="1" applyAlignment="1">
      <alignment horizontal="center" vertical="center"/>
    </xf>
    <xf numFmtId="0" fontId="15" fillId="9" borderId="18" xfId="0" applyFont="1" applyFill="1" applyBorder="1" applyAlignment="1">
      <alignment horizontal="center" vertical="center" wrapText="1"/>
    </xf>
    <xf numFmtId="0" fontId="15" fillId="9" borderId="18" xfId="0" applyFont="1" applyFill="1" applyBorder="1" applyAlignment="1">
      <alignment horizontal="left" vertical="center" wrapText="1"/>
    </xf>
    <xf numFmtId="0" fontId="15" fillId="9" borderId="22" xfId="0" applyFont="1" applyFill="1" applyBorder="1" applyAlignment="1">
      <alignment horizontal="center" vertical="center" wrapText="1"/>
    </xf>
    <xf numFmtId="0" fontId="15" fillId="9" borderId="23" xfId="0" applyFont="1" applyFill="1" applyBorder="1" applyAlignment="1">
      <alignment horizontal="left" vertical="center" wrapText="1"/>
    </xf>
    <xf numFmtId="0" fontId="15" fillId="7" borderId="22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 wrapText="1"/>
    </xf>
    <xf numFmtId="0" fontId="4" fillId="0" borderId="5" xfId="0" applyFont="1" applyBorder="1"/>
    <xf numFmtId="0" fontId="4" fillId="0" borderId="6" xfId="0" applyFont="1" applyBorder="1"/>
    <xf numFmtId="3" fontId="5" fillId="0" borderId="4" xfId="0" applyNumberFormat="1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4" fillId="0" borderId="16" xfId="0" applyFont="1" applyBorder="1"/>
    <xf numFmtId="0" fontId="3" fillId="2" borderId="4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/>
    <xf numFmtId="0" fontId="3" fillId="2" borderId="7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4" fillId="0" borderId="9" xfId="0" applyFont="1" applyBorder="1"/>
    <xf numFmtId="0" fontId="4" fillId="0" borderId="11" xfId="0" applyFont="1" applyBorder="1"/>
    <xf numFmtId="0" fontId="4" fillId="0" borderId="12" xfId="0" applyFont="1" applyBorder="1"/>
    <xf numFmtId="0" fontId="5" fillId="2" borderId="3" xfId="0" applyFont="1" applyFill="1" applyBorder="1" applyAlignment="1">
      <alignment horizontal="center" vertical="center" wrapText="1"/>
    </xf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5" fillId="2" borderId="3" xfId="0" applyFont="1" applyFill="1" applyBorder="1" applyAlignment="1">
      <alignment horizontal="center" vertical="top" wrapText="1"/>
    </xf>
    <xf numFmtId="164" fontId="13" fillId="3" borderId="4" xfId="0" applyNumberFormat="1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 wrapText="1"/>
    </xf>
    <xf numFmtId="0" fontId="16" fillId="0" borderId="23" xfId="0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0" fillId="0" borderId="0" xfId="0" applyFont="1" applyAlignment="1"/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514569</xdr:colOff>
      <xdr:row>3</xdr:row>
      <xdr:rowOff>10948</xdr:rowOff>
    </xdr:from>
    <xdr:to>
      <xdr:col>2</xdr:col>
      <xdr:colOff>919655</xdr:colOff>
      <xdr:row>3</xdr:row>
      <xdr:rowOff>10948</xdr:rowOff>
    </xdr:to>
    <xdr:cxnSp macro="">
      <xdr:nvCxnSpPr>
        <xdr:cNvPr id="3" name="Straight Connector 2"/>
        <xdr:cNvCxnSpPr/>
      </xdr:nvCxnSpPr>
      <xdr:spPr>
        <a:xfrm>
          <a:off x="857469" y="611023"/>
          <a:ext cx="123376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600294</xdr:colOff>
      <xdr:row>3</xdr:row>
      <xdr:rowOff>10948</xdr:rowOff>
    </xdr:from>
    <xdr:to>
      <xdr:col>2</xdr:col>
      <xdr:colOff>1005380</xdr:colOff>
      <xdr:row>3</xdr:row>
      <xdr:rowOff>10948</xdr:rowOff>
    </xdr:to>
    <xdr:cxnSp macro="">
      <xdr:nvCxnSpPr>
        <xdr:cNvPr id="4" name="Straight Connector 3"/>
        <xdr:cNvCxnSpPr/>
      </xdr:nvCxnSpPr>
      <xdr:spPr>
        <a:xfrm>
          <a:off x="1000344" y="611023"/>
          <a:ext cx="135758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523875</xdr:colOff>
      <xdr:row>3</xdr:row>
      <xdr:rowOff>0</xdr:rowOff>
    </xdr:from>
    <xdr:to>
      <xdr:col>2</xdr:col>
      <xdr:colOff>857250</xdr:colOff>
      <xdr:row>3</xdr:row>
      <xdr:rowOff>0</xdr:rowOff>
    </xdr:to>
    <xdr:cxnSp macro="">
      <xdr:nvCxnSpPr>
        <xdr:cNvPr id="2" name="Straight Connector 1"/>
        <xdr:cNvCxnSpPr/>
      </xdr:nvCxnSpPr>
      <xdr:spPr>
        <a:xfrm>
          <a:off x="866775" y="600075"/>
          <a:ext cx="12477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514569</xdr:colOff>
      <xdr:row>3</xdr:row>
      <xdr:rowOff>10948</xdr:rowOff>
    </xdr:from>
    <xdr:to>
      <xdr:col>2</xdr:col>
      <xdr:colOff>919655</xdr:colOff>
      <xdr:row>3</xdr:row>
      <xdr:rowOff>10948</xdr:rowOff>
    </xdr:to>
    <xdr:cxnSp macro="">
      <xdr:nvCxnSpPr>
        <xdr:cNvPr id="2" name="Straight Connector 1"/>
        <xdr:cNvCxnSpPr/>
      </xdr:nvCxnSpPr>
      <xdr:spPr>
        <a:xfrm>
          <a:off x="857469" y="611023"/>
          <a:ext cx="123376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600294</xdr:colOff>
      <xdr:row>3</xdr:row>
      <xdr:rowOff>10948</xdr:rowOff>
    </xdr:from>
    <xdr:to>
      <xdr:col>2</xdr:col>
      <xdr:colOff>1005380</xdr:colOff>
      <xdr:row>3</xdr:row>
      <xdr:rowOff>10948</xdr:rowOff>
    </xdr:to>
    <xdr:cxnSp macro="">
      <xdr:nvCxnSpPr>
        <xdr:cNvPr id="3" name="Straight Connector 2"/>
        <xdr:cNvCxnSpPr/>
      </xdr:nvCxnSpPr>
      <xdr:spPr>
        <a:xfrm>
          <a:off x="943194" y="611023"/>
          <a:ext cx="123376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514569</xdr:colOff>
      <xdr:row>3</xdr:row>
      <xdr:rowOff>10948</xdr:rowOff>
    </xdr:from>
    <xdr:to>
      <xdr:col>2</xdr:col>
      <xdr:colOff>919655</xdr:colOff>
      <xdr:row>3</xdr:row>
      <xdr:rowOff>10948</xdr:rowOff>
    </xdr:to>
    <xdr:cxnSp macro="">
      <xdr:nvCxnSpPr>
        <xdr:cNvPr id="2" name="Straight Connector 1"/>
        <xdr:cNvCxnSpPr/>
      </xdr:nvCxnSpPr>
      <xdr:spPr>
        <a:xfrm>
          <a:off x="857469" y="611023"/>
          <a:ext cx="123376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600294</xdr:colOff>
      <xdr:row>3</xdr:row>
      <xdr:rowOff>10948</xdr:rowOff>
    </xdr:from>
    <xdr:to>
      <xdr:col>2</xdr:col>
      <xdr:colOff>1005380</xdr:colOff>
      <xdr:row>3</xdr:row>
      <xdr:rowOff>10948</xdr:rowOff>
    </xdr:to>
    <xdr:cxnSp macro="">
      <xdr:nvCxnSpPr>
        <xdr:cNvPr id="3" name="Straight Connector 2"/>
        <xdr:cNvCxnSpPr/>
      </xdr:nvCxnSpPr>
      <xdr:spPr>
        <a:xfrm>
          <a:off x="943194" y="611023"/>
          <a:ext cx="123376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514569</xdr:colOff>
      <xdr:row>3</xdr:row>
      <xdr:rowOff>10948</xdr:rowOff>
    </xdr:from>
    <xdr:to>
      <xdr:col>2</xdr:col>
      <xdr:colOff>919655</xdr:colOff>
      <xdr:row>3</xdr:row>
      <xdr:rowOff>10948</xdr:rowOff>
    </xdr:to>
    <xdr:cxnSp macro="">
      <xdr:nvCxnSpPr>
        <xdr:cNvPr id="2" name="Straight Connector 1"/>
        <xdr:cNvCxnSpPr/>
      </xdr:nvCxnSpPr>
      <xdr:spPr>
        <a:xfrm>
          <a:off x="857469" y="611023"/>
          <a:ext cx="123376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600294</xdr:colOff>
      <xdr:row>3</xdr:row>
      <xdr:rowOff>10948</xdr:rowOff>
    </xdr:from>
    <xdr:to>
      <xdr:col>2</xdr:col>
      <xdr:colOff>1005380</xdr:colOff>
      <xdr:row>3</xdr:row>
      <xdr:rowOff>10948</xdr:rowOff>
    </xdr:to>
    <xdr:cxnSp macro="">
      <xdr:nvCxnSpPr>
        <xdr:cNvPr id="3" name="Straight Connector 2"/>
        <xdr:cNvCxnSpPr/>
      </xdr:nvCxnSpPr>
      <xdr:spPr>
        <a:xfrm>
          <a:off x="943194" y="611023"/>
          <a:ext cx="123376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619125</xdr:colOff>
      <xdr:row>3</xdr:row>
      <xdr:rowOff>0</xdr:rowOff>
    </xdr:from>
    <xdr:to>
      <xdr:col>2</xdr:col>
      <xdr:colOff>819150</xdr:colOff>
      <xdr:row>3</xdr:row>
      <xdr:rowOff>1</xdr:rowOff>
    </xdr:to>
    <xdr:cxnSp macro="">
      <xdr:nvCxnSpPr>
        <xdr:cNvPr id="2" name="Straight Connector 1"/>
        <xdr:cNvCxnSpPr/>
      </xdr:nvCxnSpPr>
      <xdr:spPr>
        <a:xfrm>
          <a:off x="942975" y="600075"/>
          <a:ext cx="1181100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619125</xdr:colOff>
      <xdr:row>3</xdr:row>
      <xdr:rowOff>0</xdr:rowOff>
    </xdr:from>
    <xdr:to>
      <xdr:col>2</xdr:col>
      <xdr:colOff>819150</xdr:colOff>
      <xdr:row>3</xdr:row>
      <xdr:rowOff>1</xdr:rowOff>
    </xdr:to>
    <xdr:cxnSp macro="">
      <xdr:nvCxnSpPr>
        <xdr:cNvPr id="2" name="Straight Connector 1"/>
        <xdr:cNvCxnSpPr/>
      </xdr:nvCxnSpPr>
      <xdr:spPr>
        <a:xfrm>
          <a:off x="942975" y="600075"/>
          <a:ext cx="1181100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628869</xdr:colOff>
      <xdr:row>3</xdr:row>
      <xdr:rowOff>1423</xdr:rowOff>
    </xdr:from>
    <xdr:to>
      <xdr:col>2</xdr:col>
      <xdr:colOff>1033955</xdr:colOff>
      <xdr:row>3</xdr:row>
      <xdr:rowOff>1423</xdr:rowOff>
    </xdr:to>
    <xdr:cxnSp macro="">
      <xdr:nvCxnSpPr>
        <xdr:cNvPr id="2" name="Straight Connector 1"/>
        <xdr:cNvCxnSpPr/>
      </xdr:nvCxnSpPr>
      <xdr:spPr>
        <a:xfrm>
          <a:off x="971769" y="601498"/>
          <a:ext cx="136711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600294</xdr:colOff>
      <xdr:row>3</xdr:row>
      <xdr:rowOff>1423</xdr:rowOff>
    </xdr:from>
    <xdr:to>
      <xdr:col>2</xdr:col>
      <xdr:colOff>1005380</xdr:colOff>
      <xdr:row>3</xdr:row>
      <xdr:rowOff>1423</xdr:rowOff>
    </xdr:to>
    <xdr:cxnSp macro="">
      <xdr:nvCxnSpPr>
        <xdr:cNvPr id="3" name="Straight Connector 2"/>
        <xdr:cNvCxnSpPr/>
      </xdr:nvCxnSpPr>
      <xdr:spPr>
        <a:xfrm>
          <a:off x="943194" y="601498"/>
          <a:ext cx="136711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523875</xdr:colOff>
      <xdr:row>2</xdr:row>
      <xdr:rowOff>190500</xdr:rowOff>
    </xdr:from>
    <xdr:to>
      <xdr:col>2</xdr:col>
      <xdr:colOff>885825</xdr:colOff>
      <xdr:row>2</xdr:row>
      <xdr:rowOff>190500</xdr:rowOff>
    </xdr:to>
    <xdr:cxnSp macro="">
      <xdr:nvCxnSpPr>
        <xdr:cNvPr id="2" name="Straight Connector 1"/>
        <xdr:cNvCxnSpPr/>
      </xdr:nvCxnSpPr>
      <xdr:spPr>
        <a:xfrm>
          <a:off x="847725" y="590550"/>
          <a:ext cx="12287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~1\AppData\Local\Temp\Rar$DIa0.360\14C&#272;BC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ìa tổng hợp"/>
      <sheetName val="Phan tich du lieu SV "/>
      <sheetName val="Tong hop SV vung mien"/>
      <sheetName val="Ty le vung mien tai cac lop"/>
      <sheetName val="DSSVTOANTRUONG"/>
      <sheetName val="12CĐKT"/>
      <sheetName val="12CĐBC3"/>
      <sheetName val="12CĐBC2"/>
      <sheetName val="12CĐBC1"/>
      <sheetName val="12CĐTH"/>
      <sheetName val="13CĐBC1"/>
      <sheetName val="13CĐBC2"/>
      <sheetName val="13CĐBC3"/>
      <sheetName val="13CĐKT"/>
      <sheetName val="13CĐTH"/>
      <sheetName val="13BC"/>
      <sheetName val="13KT"/>
      <sheetName val="14CĐKT"/>
      <sheetName val="14CĐTH"/>
      <sheetName val="14CĐBC1"/>
      <sheetName val="14CĐBC2"/>
      <sheetName val="14CĐBC3 "/>
      <sheetName val="14KT"/>
      <sheetName val="14BC"/>
      <sheetName val="Sheet3"/>
      <sheetName val="Sheet2"/>
      <sheetName val="Sheet1"/>
      <sheetName val="matinh"/>
      <sheetName val="dssv bao chi"/>
      <sheetName val="12KT"/>
      <sheetName val="12B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107">
          <cell r="E107">
            <v>0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ySplit="4" topLeftCell="A5" activePane="bottomLeft" state="frozen"/>
      <selection pane="bottomLeft" activeCell="B6" sqref="B6"/>
    </sheetView>
  </sheetViews>
  <sheetFormatPr defaultColWidth="14.42578125" defaultRowHeight="15" customHeight="1" x14ac:dyDescent="0.25"/>
  <cols>
    <col min="1" max="1" width="20.85546875" customWidth="1"/>
    <col min="2" max="2" width="12.140625" customWidth="1"/>
    <col min="3" max="3" width="5.42578125" customWidth="1"/>
    <col min="4" max="4" width="5.5703125" customWidth="1"/>
    <col min="5" max="5" width="5.28515625" customWidth="1"/>
    <col min="6" max="6" width="5.7109375" customWidth="1"/>
    <col min="7" max="7" width="5.42578125" customWidth="1"/>
    <col min="8" max="9" width="5.5703125" customWidth="1"/>
    <col min="10" max="10" width="6.140625" customWidth="1"/>
    <col min="11" max="11" width="5.42578125" customWidth="1"/>
    <col min="12" max="12" width="6.85546875" customWidth="1"/>
    <col min="13" max="13" width="7" customWidth="1"/>
    <col min="14" max="14" width="6.85546875" customWidth="1"/>
    <col min="15" max="15" width="5.85546875" customWidth="1"/>
    <col min="16" max="16" width="5.42578125" customWidth="1"/>
    <col min="17" max="18" width="6.42578125" customWidth="1"/>
    <col min="19" max="26" width="8" customWidth="1"/>
  </cols>
  <sheetData>
    <row r="1" spans="1:26" ht="24" customHeight="1" x14ac:dyDescent="0.25">
      <c r="A1" s="100" t="s">
        <v>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"/>
      <c r="T1" s="1"/>
      <c r="U1" s="1"/>
      <c r="V1" s="1"/>
      <c r="W1" s="1"/>
      <c r="X1" s="1"/>
      <c r="Y1" s="1"/>
      <c r="Z1" s="1"/>
    </row>
    <row r="2" spans="1:26" ht="15" customHeight="1" x14ac:dyDescent="0.25">
      <c r="A2" s="96" t="s">
        <v>2</v>
      </c>
      <c r="B2" s="99" t="s">
        <v>3</v>
      </c>
      <c r="C2" s="93"/>
      <c r="D2" s="93"/>
      <c r="E2" s="93"/>
      <c r="F2" s="94"/>
      <c r="G2" s="102" t="s">
        <v>4</v>
      </c>
      <c r="H2" s="103"/>
      <c r="I2" s="104"/>
      <c r="J2" s="107" t="s">
        <v>5</v>
      </c>
      <c r="K2" s="102" t="s">
        <v>6</v>
      </c>
      <c r="L2" s="103"/>
      <c r="M2" s="103"/>
      <c r="N2" s="104"/>
      <c r="O2" s="111" t="s">
        <v>7</v>
      </c>
      <c r="P2" s="111" t="s">
        <v>8</v>
      </c>
      <c r="Q2" s="111" t="s">
        <v>9</v>
      </c>
      <c r="R2" s="111" t="s">
        <v>10</v>
      </c>
      <c r="S2" s="1"/>
      <c r="T2" s="1"/>
      <c r="U2" s="1"/>
      <c r="V2" s="1"/>
      <c r="W2" s="1"/>
      <c r="X2" s="1"/>
      <c r="Y2" s="1"/>
      <c r="Z2" s="1"/>
    </row>
    <row r="3" spans="1:26" ht="13.5" customHeight="1" x14ac:dyDescent="0.25">
      <c r="A3" s="97"/>
      <c r="B3" s="96" t="s">
        <v>11</v>
      </c>
      <c r="C3" s="99" t="s">
        <v>12</v>
      </c>
      <c r="D3" s="94"/>
      <c r="E3" s="99" t="s">
        <v>13</v>
      </c>
      <c r="F3" s="94"/>
      <c r="G3" s="105"/>
      <c r="H3" s="101"/>
      <c r="I3" s="106"/>
      <c r="J3" s="97"/>
      <c r="K3" s="108"/>
      <c r="L3" s="109"/>
      <c r="M3" s="109"/>
      <c r="N3" s="110"/>
      <c r="O3" s="97"/>
      <c r="P3" s="97"/>
      <c r="Q3" s="97"/>
      <c r="R3" s="97"/>
      <c r="S3" s="1"/>
      <c r="T3" s="1"/>
      <c r="U3" s="1"/>
      <c r="V3" s="1"/>
      <c r="W3" s="1"/>
      <c r="X3" s="1"/>
      <c r="Y3" s="1"/>
      <c r="Z3" s="1"/>
    </row>
    <row r="4" spans="1:26" ht="86.25" customHeight="1" x14ac:dyDescent="0.25">
      <c r="A4" s="98"/>
      <c r="B4" s="98"/>
      <c r="C4" s="2" t="s">
        <v>14</v>
      </c>
      <c r="D4" s="2" t="s">
        <v>15</v>
      </c>
      <c r="E4" s="2" t="s">
        <v>16</v>
      </c>
      <c r="F4" s="2" t="s">
        <v>15</v>
      </c>
      <c r="G4" s="2" t="s">
        <v>17</v>
      </c>
      <c r="H4" s="2" t="s">
        <v>18</v>
      </c>
      <c r="I4" s="2" t="s">
        <v>19</v>
      </c>
      <c r="J4" s="98"/>
      <c r="K4" s="3" t="s">
        <v>20</v>
      </c>
      <c r="L4" s="3" t="s">
        <v>21</v>
      </c>
      <c r="M4" s="3" t="s">
        <v>22</v>
      </c>
      <c r="N4" s="3" t="s">
        <v>23</v>
      </c>
      <c r="O4" s="98"/>
      <c r="P4" s="98"/>
      <c r="Q4" s="98"/>
      <c r="R4" s="98"/>
      <c r="S4" s="1"/>
      <c r="T4" s="1"/>
      <c r="U4" s="1"/>
      <c r="V4" s="1"/>
      <c r="W4" s="1"/>
      <c r="X4" s="1"/>
      <c r="Y4" s="1"/>
      <c r="Z4" s="1"/>
    </row>
    <row r="5" spans="1:26" ht="27.75" customHeight="1" x14ac:dyDescent="0.25">
      <c r="A5" s="4" t="s">
        <v>24</v>
      </c>
      <c r="B5" s="5" t="e">
        <f t="shared" ref="B5:C5" si="0">SUM(B6:B14)</f>
        <v>#REF!</v>
      </c>
      <c r="C5" s="6" t="e">
        <f t="shared" si="0"/>
        <v>#REF!</v>
      </c>
      <c r="D5" s="6" t="e">
        <f t="shared" ref="D5:D23" si="1">ROUND($C5/$B5*100,0)&amp;"%"</f>
        <v>#REF!</v>
      </c>
      <c r="E5" s="6" t="e">
        <f>SUM(E6:E14)</f>
        <v>#REF!</v>
      </c>
      <c r="F5" s="6" t="e">
        <f t="shared" ref="F5:F23" si="2">ROUND($E5/$B5*100,0)&amp;"%"</f>
        <v>#REF!</v>
      </c>
      <c r="G5" s="7"/>
      <c r="H5" s="8"/>
      <c r="I5" s="8"/>
      <c r="J5" s="8"/>
      <c r="K5" s="8"/>
      <c r="L5" s="8"/>
      <c r="M5" s="8"/>
      <c r="N5" s="8"/>
      <c r="O5" s="8"/>
      <c r="P5" s="8" t="e">
        <f>SUM(P6:P14)</f>
        <v>#REF!</v>
      </c>
      <c r="Q5" s="8"/>
      <c r="R5" s="9"/>
      <c r="S5" s="10"/>
      <c r="T5" s="10"/>
      <c r="U5" s="10"/>
      <c r="V5" s="10"/>
      <c r="W5" s="10"/>
      <c r="X5" s="10"/>
      <c r="Y5" s="10"/>
      <c r="Z5" s="10"/>
    </row>
    <row r="6" spans="1:26" ht="18" customHeight="1" x14ac:dyDescent="0.25">
      <c r="A6" s="11" t="s">
        <v>25</v>
      </c>
      <c r="B6" s="12" t="e">
        <f t="shared" ref="B6:C6" si="3">#REF!</f>
        <v>#REF!</v>
      </c>
      <c r="C6" s="12" t="e">
        <f t="shared" si="3"/>
        <v>#REF!</v>
      </c>
      <c r="D6" s="12" t="e">
        <f t="shared" si="1"/>
        <v>#REF!</v>
      </c>
      <c r="E6" s="12" t="e">
        <f t="shared" ref="E6:E14" si="4">#REF!</f>
        <v>#REF!</v>
      </c>
      <c r="F6" s="12" t="e">
        <f t="shared" si="2"/>
        <v>#REF!</v>
      </c>
      <c r="G6" s="13" t="e">
        <f t="shared" ref="G6:N6" si="5">#REF!</f>
        <v>#REF!</v>
      </c>
      <c r="H6" s="13" t="e">
        <f t="shared" si="5"/>
        <v>#REF!</v>
      </c>
      <c r="I6" s="13" t="e">
        <f t="shared" si="5"/>
        <v>#REF!</v>
      </c>
      <c r="J6" s="12" t="e">
        <f t="shared" si="5"/>
        <v>#REF!</v>
      </c>
      <c r="K6" s="14" t="e">
        <f t="shared" si="5"/>
        <v>#REF!</v>
      </c>
      <c r="L6" s="14" t="e">
        <f t="shared" si="5"/>
        <v>#REF!</v>
      </c>
      <c r="M6" s="14" t="e">
        <f t="shared" si="5"/>
        <v>#REF!</v>
      </c>
      <c r="N6" s="14" t="e">
        <f t="shared" si="5"/>
        <v>#REF!</v>
      </c>
      <c r="O6" s="15"/>
      <c r="P6" s="16" t="e">
        <f t="shared" ref="P6:R6" si="6">#REF!</f>
        <v>#REF!</v>
      </c>
      <c r="Q6" s="16" t="e">
        <f t="shared" si="6"/>
        <v>#REF!</v>
      </c>
      <c r="R6" s="16" t="e">
        <f t="shared" si="6"/>
        <v>#REF!</v>
      </c>
      <c r="S6" s="17"/>
      <c r="T6" s="17"/>
      <c r="U6" s="17"/>
      <c r="V6" s="17"/>
      <c r="W6" s="17"/>
      <c r="X6" s="17"/>
      <c r="Y6" s="17"/>
      <c r="Z6" s="17"/>
    </row>
    <row r="7" spans="1:26" ht="18" customHeight="1" x14ac:dyDescent="0.25">
      <c r="A7" s="11" t="s">
        <v>26</v>
      </c>
      <c r="B7" s="12" t="e">
        <f t="shared" ref="B7:C7" si="7">#REF!</f>
        <v>#REF!</v>
      </c>
      <c r="C7" s="12" t="e">
        <f t="shared" si="7"/>
        <v>#REF!</v>
      </c>
      <c r="D7" s="12" t="e">
        <f t="shared" si="1"/>
        <v>#REF!</v>
      </c>
      <c r="E7" s="12" t="e">
        <f t="shared" si="4"/>
        <v>#REF!</v>
      </c>
      <c r="F7" s="12" t="e">
        <f t="shared" si="2"/>
        <v>#REF!</v>
      </c>
      <c r="G7" s="13" t="e">
        <f t="shared" ref="G7:N7" si="8">#REF!</f>
        <v>#REF!</v>
      </c>
      <c r="H7" s="13" t="e">
        <f t="shared" si="8"/>
        <v>#REF!</v>
      </c>
      <c r="I7" s="13" t="e">
        <f t="shared" si="8"/>
        <v>#REF!</v>
      </c>
      <c r="J7" s="12" t="e">
        <f t="shared" si="8"/>
        <v>#REF!</v>
      </c>
      <c r="K7" s="14" t="e">
        <f t="shared" si="8"/>
        <v>#REF!</v>
      </c>
      <c r="L7" s="14" t="e">
        <f t="shared" si="8"/>
        <v>#REF!</v>
      </c>
      <c r="M7" s="14" t="e">
        <f t="shared" si="8"/>
        <v>#REF!</v>
      </c>
      <c r="N7" s="14" t="e">
        <f t="shared" si="8"/>
        <v>#REF!</v>
      </c>
      <c r="O7" s="15"/>
      <c r="P7" s="16" t="e">
        <f t="shared" ref="P7:R7" si="9">#REF!</f>
        <v>#REF!</v>
      </c>
      <c r="Q7" s="16" t="e">
        <f t="shared" si="9"/>
        <v>#REF!</v>
      </c>
      <c r="R7" s="16" t="e">
        <f t="shared" si="9"/>
        <v>#REF!</v>
      </c>
      <c r="S7" s="17"/>
      <c r="T7" s="17"/>
      <c r="U7" s="17"/>
      <c r="V7" s="17"/>
      <c r="W7" s="17"/>
      <c r="X7" s="17"/>
      <c r="Y7" s="17"/>
      <c r="Z7" s="17"/>
    </row>
    <row r="8" spans="1:26" ht="18" customHeight="1" x14ac:dyDescent="0.25">
      <c r="A8" s="11" t="s">
        <v>27</v>
      </c>
      <c r="B8" s="12" t="e">
        <f t="shared" ref="B8:C8" si="10">#REF!</f>
        <v>#REF!</v>
      </c>
      <c r="C8" s="12" t="e">
        <f t="shared" si="10"/>
        <v>#REF!</v>
      </c>
      <c r="D8" s="12" t="e">
        <f t="shared" si="1"/>
        <v>#REF!</v>
      </c>
      <c r="E8" s="12" t="e">
        <f t="shared" si="4"/>
        <v>#REF!</v>
      </c>
      <c r="F8" s="12" t="e">
        <f t="shared" si="2"/>
        <v>#REF!</v>
      </c>
      <c r="G8" s="13" t="e">
        <f t="shared" ref="G8:N8" si="11">#REF!</f>
        <v>#REF!</v>
      </c>
      <c r="H8" s="13" t="e">
        <f t="shared" si="11"/>
        <v>#REF!</v>
      </c>
      <c r="I8" s="13" t="e">
        <f t="shared" si="11"/>
        <v>#REF!</v>
      </c>
      <c r="J8" s="12" t="e">
        <f t="shared" si="11"/>
        <v>#REF!</v>
      </c>
      <c r="K8" s="14" t="e">
        <f t="shared" si="11"/>
        <v>#REF!</v>
      </c>
      <c r="L8" s="14" t="e">
        <f t="shared" si="11"/>
        <v>#REF!</v>
      </c>
      <c r="M8" s="14" t="e">
        <f t="shared" si="11"/>
        <v>#REF!</v>
      </c>
      <c r="N8" s="14" t="e">
        <f t="shared" si="11"/>
        <v>#REF!</v>
      </c>
      <c r="O8" s="15"/>
      <c r="P8" s="16" t="e">
        <f t="shared" ref="P8:R8" si="12">#REF!</f>
        <v>#REF!</v>
      </c>
      <c r="Q8" s="16" t="e">
        <f t="shared" si="12"/>
        <v>#REF!</v>
      </c>
      <c r="R8" s="16" t="e">
        <f t="shared" si="12"/>
        <v>#REF!</v>
      </c>
      <c r="S8" s="17"/>
      <c r="T8" s="17"/>
      <c r="U8" s="17"/>
      <c r="V8" s="17"/>
      <c r="W8" s="17"/>
      <c r="X8" s="17"/>
      <c r="Y8" s="17"/>
      <c r="Z8" s="17"/>
    </row>
    <row r="9" spans="1:26" ht="18" customHeight="1" x14ac:dyDescent="0.25">
      <c r="A9" s="11" t="s">
        <v>28</v>
      </c>
      <c r="B9" s="12" t="e">
        <f t="shared" ref="B9:C9" si="13">#REF!</f>
        <v>#REF!</v>
      </c>
      <c r="C9" s="12" t="e">
        <f t="shared" si="13"/>
        <v>#REF!</v>
      </c>
      <c r="D9" s="12" t="e">
        <f t="shared" si="1"/>
        <v>#REF!</v>
      </c>
      <c r="E9" s="12" t="e">
        <f t="shared" si="4"/>
        <v>#REF!</v>
      </c>
      <c r="F9" s="12" t="e">
        <f t="shared" si="2"/>
        <v>#REF!</v>
      </c>
      <c r="G9" s="12" t="e">
        <f t="shared" ref="G9:N9" si="14">#REF!</f>
        <v>#REF!</v>
      </c>
      <c r="H9" s="13" t="e">
        <f t="shared" si="14"/>
        <v>#REF!</v>
      </c>
      <c r="I9" s="13" t="e">
        <f t="shared" si="14"/>
        <v>#REF!</v>
      </c>
      <c r="J9" s="12" t="e">
        <f t="shared" si="14"/>
        <v>#REF!</v>
      </c>
      <c r="K9" s="14" t="e">
        <f t="shared" si="14"/>
        <v>#REF!</v>
      </c>
      <c r="L9" s="14" t="e">
        <f t="shared" si="14"/>
        <v>#REF!</v>
      </c>
      <c r="M9" s="14" t="e">
        <f t="shared" si="14"/>
        <v>#REF!</v>
      </c>
      <c r="N9" s="14" t="e">
        <f t="shared" si="14"/>
        <v>#REF!</v>
      </c>
      <c r="O9" s="15"/>
      <c r="P9" s="16" t="e">
        <f t="shared" ref="P9:R9" si="15">#REF!</f>
        <v>#REF!</v>
      </c>
      <c r="Q9" s="16" t="e">
        <f t="shared" si="15"/>
        <v>#REF!</v>
      </c>
      <c r="R9" s="16" t="e">
        <f t="shared" si="15"/>
        <v>#REF!</v>
      </c>
      <c r="S9" s="17"/>
      <c r="T9" s="17"/>
      <c r="U9" s="17"/>
      <c r="V9" s="17"/>
      <c r="W9" s="17"/>
      <c r="X9" s="17"/>
      <c r="Y9" s="17"/>
      <c r="Z9" s="17"/>
    </row>
    <row r="10" spans="1:26" ht="18" customHeight="1" x14ac:dyDescent="0.25">
      <c r="A10" s="11" t="s">
        <v>29</v>
      </c>
      <c r="B10" s="12" t="e">
        <f t="shared" ref="B10:C10" si="16">#REF!</f>
        <v>#REF!</v>
      </c>
      <c r="C10" s="12" t="e">
        <f t="shared" si="16"/>
        <v>#REF!</v>
      </c>
      <c r="D10" s="12" t="e">
        <f t="shared" si="1"/>
        <v>#REF!</v>
      </c>
      <c r="E10" s="12" t="e">
        <f t="shared" si="4"/>
        <v>#REF!</v>
      </c>
      <c r="F10" s="12" t="e">
        <f t="shared" si="2"/>
        <v>#REF!</v>
      </c>
      <c r="G10" s="12" t="e">
        <f t="shared" ref="G10:N10" si="17">#REF!</f>
        <v>#REF!</v>
      </c>
      <c r="H10" s="13" t="e">
        <f t="shared" si="17"/>
        <v>#REF!</v>
      </c>
      <c r="I10" s="13" t="e">
        <f t="shared" si="17"/>
        <v>#REF!</v>
      </c>
      <c r="J10" s="12" t="e">
        <f t="shared" si="17"/>
        <v>#REF!</v>
      </c>
      <c r="K10" s="14" t="e">
        <f t="shared" si="17"/>
        <v>#REF!</v>
      </c>
      <c r="L10" s="14" t="e">
        <f t="shared" si="17"/>
        <v>#REF!</v>
      </c>
      <c r="M10" s="14" t="e">
        <f t="shared" si="17"/>
        <v>#REF!</v>
      </c>
      <c r="N10" s="14" t="e">
        <f t="shared" si="17"/>
        <v>#REF!</v>
      </c>
      <c r="O10" s="15"/>
      <c r="P10" s="16" t="e">
        <f t="shared" ref="P10:R10" si="18">#REF!</f>
        <v>#REF!</v>
      </c>
      <c r="Q10" s="16" t="e">
        <f t="shared" si="18"/>
        <v>#REF!</v>
      </c>
      <c r="R10" s="16" t="e">
        <f t="shared" si="18"/>
        <v>#REF!</v>
      </c>
      <c r="S10" s="17"/>
      <c r="T10" s="17"/>
      <c r="U10" s="17"/>
      <c r="V10" s="17"/>
      <c r="W10" s="17"/>
      <c r="X10" s="17"/>
      <c r="Y10" s="17"/>
      <c r="Z10" s="17"/>
    </row>
    <row r="11" spans="1:26" ht="18" customHeight="1" x14ac:dyDescent="0.25">
      <c r="A11" s="11" t="s">
        <v>30</v>
      </c>
      <c r="B11" s="12" t="e">
        <f t="shared" ref="B11:C11" si="19">#REF!</f>
        <v>#REF!</v>
      </c>
      <c r="C11" s="12" t="e">
        <f t="shared" si="19"/>
        <v>#REF!</v>
      </c>
      <c r="D11" s="12" t="e">
        <f t="shared" si="1"/>
        <v>#REF!</v>
      </c>
      <c r="E11" s="12" t="e">
        <f t="shared" si="4"/>
        <v>#REF!</v>
      </c>
      <c r="F11" s="12" t="e">
        <f t="shared" si="2"/>
        <v>#REF!</v>
      </c>
      <c r="G11" s="12" t="e">
        <f t="shared" ref="G11:N11" si="20">#REF!</f>
        <v>#REF!</v>
      </c>
      <c r="H11" s="13" t="e">
        <f t="shared" si="20"/>
        <v>#REF!</v>
      </c>
      <c r="I11" s="13" t="e">
        <f t="shared" si="20"/>
        <v>#REF!</v>
      </c>
      <c r="J11" s="12" t="e">
        <f t="shared" si="20"/>
        <v>#REF!</v>
      </c>
      <c r="K11" s="14" t="e">
        <f t="shared" si="20"/>
        <v>#REF!</v>
      </c>
      <c r="L11" s="14" t="e">
        <f t="shared" si="20"/>
        <v>#REF!</v>
      </c>
      <c r="M11" s="14" t="e">
        <f t="shared" si="20"/>
        <v>#REF!</v>
      </c>
      <c r="N11" s="14" t="e">
        <f t="shared" si="20"/>
        <v>#REF!</v>
      </c>
      <c r="O11" s="15"/>
      <c r="P11" s="16" t="e">
        <f t="shared" ref="P11:P14" si="21">#REF!</f>
        <v>#REF!</v>
      </c>
      <c r="Q11" s="16">
        <f>'[1]14CĐBC3 '!E107</f>
        <v>0</v>
      </c>
      <c r="R11" s="16" t="e">
        <f>#REF!</f>
        <v>#REF!</v>
      </c>
      <c r="S11" s="17"/>
      <c r="T11" s="17"/>
      <c r="U11" s="17"/>
      <c r="V11" s="17"/>
      <c r="W11" s="17"/>
      <c r="X11" s="17"/>
      <c r="Y11" s="17"/>
      <c r="Z11" s="17"/>
    </row>
    <row r="12" spans="1:26" ht="18" customHeight="1" x14ac:dyDescent="0.25">
      <c r="A12" s="11" t="s">
        <v>31</v>
      </c>
      <c r="B12" s="12" t="e">
        <f t="shared" ref="B12:C12" si="22">#REF!</f>
        <v>#REF!</v>
      </c>
      <c r="C12" s="12" t="e">
        <f t="shared" si="22"/>
        <v>#REF!</v>
      </c>
      <c r="D12" s="12" t="e">
        <f t="shared" si="1"/>
        <v>#REF!</v>
      </c>
      <c r="E12" s="12" t="e">
        <f t="shared" si="4"/>
        <v>#REF!</v>
      </c>
      <c r="F12" s="12" t="e">
        <f t="shared" si="2"/>
        <v>#REF!</v>
      </c>
      <c r="G12" s="12" t="e">
        <f t="shared" ref="G12:N12" si="23">#REF!</f>
        <v>#REF!</v>
      </c>
      <c r="H12" s="13" t="e">
        <f t="shared" si="23"/>
        <v>#REF!</v>
      </c>
      <c r="I12" s="13" t="e">
        <f t="shared" si="23"/>
        <v>#REF!</v>
      </c>
      <c r="J12" s="12" t="e">
        <f t="shared" si="23"/>
        <v>#REF!</v>
      </c>
      <c r="K12" s="14" t="e">
        <f t="shared" si="23"/>
        <v>#REF!</v>
      </c>
      <c r="L12" s="14" t="e">
        <f t="shared" si="23"/>
        <v>#REF!</v>
      </c>
      <c r="M12" s="14" t="e">
        <f t="shared" si="23"/>
        <v>#REF!</v>
      </c>
      <c r="N12" s="14" t="e">
        <f t="shared" si="23"/>
        <v>#REF!</v>
      </c>
      <c r="O12" s="15"/>
      <c r="P12" s="16" t="e">
        <f t="shared" si="21"/>
        <v>#REF!</v>
      </c>
      <c r="Q12" s="16" t="e">
        <f t="shared" ref="Q12:R12" si="24">#REF!</f>
        <v>#REF!</v>
      </c>
      <c r="R12" s="16" t="e">
        <f t="shared" si="24"/>
        <v>#REF!</v>
      </c>
      <c r="S12" s="17"/>
      <c r="T12" s="17"/>
      <c r="U12" s="17"/>
      <c r="V12" s="17"/>
      <c r="W12" s="17"/>
      <c r="X12" s="17"/>
      <c r="Y12" s="17"/>
      <c r="Z12" s="17"/>
    </row>
    <row r="13" spans="1:26" ht="18" customHeight="1" x14ac:dyDescent="0.25">
      <c r="A13" s="11" t="s">
        <v>32</v>
      </c>
      <c r="B13" s="12" t="e">
        <f t="shared" ref="B13:C13" si="25">#REF!</f>
        <v>#REF!</v>
      </c>
      <c r="C13" s="12" t="e">
        <f t="shared" si="25"/>
        <v>#REF!</v>
      </c>
      <c r="D13" s="12" t="e">
        <f t="shared" si="1"/>
        <v>#REF!</v>
      </c>
      <c r="E13" s="12" t="e">
        <f t="shared" si="4"/>
        <v>#REF!</v>
      </c>
      <c r="F13" s="12" t="e">
        <f t="shared" si="2"/>
        <v>#REF!</v>
      </c>
      <c r="G13" s="12" t="e">
        <f t="shared" ref="G13:N13" si="26">#REF!</f>
        <v>#REF!</v>
      </c>
      <c r="H13" s="13" t="e">
        <f t="shared" si="26"/>
        <v>#REF!</v>
      </c>
      <c r="I13" s="13" t="e">
        <f t="shared" si="26"/>
        <v>#REF!</v>
      </c>
      <c r="J13" s="12" t="e">
        <f t="shared" si="26"/>
        <v>#REF!</v>
      </c>
      <c r="K13" s="14" t="e">
        <f t="shared" si="26"/>
        <v>#REF!</v>
      </c>
      <c r="L13" s="14" t="e">
        <f t="shared" si="26"/>
        <v>#REF!</v>
      </c>
      <c r="M13" s="14" t="e">
        <f t="shared" si="26"/>
        <v>#REF!</v>
      </c>
      <c r="N13" s="14" t="e">
        <f t="shared" si="26"/>
        <v>#REF!</v>
      </c>
      <c r="O13" s="15"/>
      <c r="P13" s="16" t="e">
        <f t="shared" si="21"/>
        <v>#REF!</v>
      </c>
      <c r="Q13" s="16" t="e">
        <f t="shared" ref="Q13:R13" si="27">#REF!</f>
        <v>#REF!</v>
      </c>
      <c r="R13" s="16" t="e">
        <f t="shared" si="27"/>
        <v>#REF!</v>
      </c>
      <c r="S13" s="17"/>
      <c r="T13" s="17"/>
      <c r="U13" s="17"/>
      <c r="V13" s="17"/>
      <c r="W13" s="17"/>
      <c r="X13" s="17"/>
      <c r="Y13" s="17"/>
      <c r="Z13" s="17"/>
    </row>
    <row r="14" spans="1:26" ht="18" customHeight="1" x14ac:dyDescent="0.25">
      <c r="A14" s="11" t="s">
        <v>33</v>
      </c>
      <c r="B14" s="12" t="e">
        <f t="shared" ref="B14:C14" si="28">#REF!</f>
        <v>#REF!</v>
      </c>
      <c r="C14" s="12" t="e">
        <f t="shared" si="28"/>
        <v>#REF!</v>
      </c>
      <c r="D14" s="12" t="e">
        <f t="shared" si="1"/>
        <v>#REF!</v>
      </c>
      <c r="E14" s="12" t="e">
        <f t="shared" si="4"/>
        <v>#REF!</v>
      </c>
      <c r="F14" s="12" t="e">
        <f t="shared" si="2"/>
        <v>#REF!</v>
      </c>
      <c r="G14" s="12" t="e">
        <f t="shared" ref="G14:N14" si="29">#REF!</f>
        <v>#REF!</v>
      </c>
      <c r="H14" s="13" t="e">
        <f t="shared" si="29"/>
        <v>#REF!</v>
      </c>
      <c r="I14" s="13" t="e">
        <f t="shared" si="29"/>
        <v>#REF!</v>
      </c>
      <c r="J14" s="12" t="e">
        <f t="shared" si="29"/>
        <v>#REF!</v>
      </c>
      <c r="K14" s="14" t="e">
        <f t="shared" si="29"/>
        <v>#REF!</v>
      </c>
      <c r="L14" s="14" t="e">
        <f t="shared" si="29"/>
        <v>#REF!</v>
      </c>
      <c r="M14" s="14" t="e">
        <f t="shared" si="29"/>
        <v>#REF!</v>
      </c>
      <c r="N14" s="14" t="e">
        <f t="shared" si="29"/>
        <v>#REF!</v>
      </c>
      <c r="O14" s="15"/>
      <c r="P14" s="16" t="e">
        <f t="shared" si="21"/>
        <v>#REF!</v>
      </c>
      <c r="Q14" s="16" t="e">
        <f t="shared" ref="Q14:R14" si="30">#REF!</f>
        <v>#REF!</v>
      </c>
      <c r="R14" s="16" t="e">
        <f t="shared" si="30"/>
        <v>#REF!</v>
      </c>
      <c r="S14" s="17"/>
      <c r="T14" s="17"/>
      <c r="U14" s="17"/>
      <c r="V14" s="17"/>
      <c r="W14" s="17"/>
      <c r="X14" s="17"/>
      <c r="Y14" s="17"/>
      <c r="Z14" s="17"/>
    </row>
    <row r="15" spans="1:26" ht="29.25" customHeight="1" x14ac:dyDescent="0.25">
      <c r="A15" s="18" t="s">
        <v>34</v>
      </c>
      <c r="B15" s="5" t="e">
        <f t="shared" ref="B15:C15" si="31">SUM(B16:B18)</f>
        <v>#REF!</v>
      </c>
      <c r="C15" s="6" t="e">
        <f t="shared" si="31"/>
        <v>#REF!</v>
      </c>
      <c r="D15" s="6" t="e">
        <f t="shared" si="1"/>
        <v>#REF!</v>
      </c>
      <c r="E15" s="6" t="e">
        <f>SUM(E16:E18)</f>
        <v>#REF!</v>
      </c>
      <c r="F15" s="6" t="e">
        <f t="shared" si="2"/>
        <v>#REF!</v>
      </c>
      <c r="G15" s="10"/>
      <c r="H15" s="10"/>
      <c r="I15" s="10"/>
      <c r="J15" s="10"/>
      <c r="K15" s="10"/>
      <c r="L15" s="10"/>
      <c r="M15" s="10"/>
      <c r="N15" s="10"/>
      <c r="O15" s="10"/>
      <c r="P15" s="10" t="e">
        <f>SUM(P16:P18)</f>
        <v>#REF!</v>
      </c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18" customHeight="1" x14ac:dyDescent="0.25">
      <c r="A16" s="11" t="s">
        <v>35</v>
      </c>
      <c r="B16" s="12" t="e">
        <f t="shared" ref="B16:C16" si="32">#REF!</f>
        <v>#REF!</v>
      </c>
      <c r="C16" s="12" t="e">
        <f t="shared" si="32"/>
        <v>#REF!</v>
      </c>
      <c r="D16" s="12" t="e">
        <f t="shared" si="1"/>
        <v>#REF!</v>
      </c>
      <c r="E16" s="12" t="e">
        <f t="shared" ref="E16:E18" si="33">#REF!</f>
        <v>#REF!</v>
      </c>
      <c r="F16" s="12" t="e">
        <f t="shared" si="2"/>
        <v>#REF!</v>
      </c>
      <c r="G16" s="12" t="e">
        <f t="shared" ref="G16:N16" si="34">#REF!</f>
        <v>#REF!</v>
      </c>
      <c r="H16" s="13" t="e">
        <f t="shared" si="34"/>
        <v>#REF!</v>
      </c>
      <c r="I16" s="13" t="e">
        <f t="shared" si="34"/>
        <v>#REF!</v>
      </c>
      <c r="J16" s="12" t="e">
        <f t="shared" si="34"/>
        <v>#REF!</v>
      </c>
      <c r="K16" s="14" t="e">
        <f t="shared" si="34"/>
        <v>#REF!</v>
      </c>
      <c r="L16" s="14" t="e">
        <f t="shared" si="34"/>
        <v>#REF!</v>
      </c>
      <c r="M16" s="14" t="e">
        <f t="shared" si="34"/>
        <v>#REF!</v>
      </c>
      <c r="N16" s="14" t="e">
        <f t="shared" si="34"/>
        <v>#REF!</v>
      </c>
      <c r="O16" s="15"/>
      <c r="P16" s="16" t="e">
        <f t="shared" ref="P16:R16" si="35">#REF!</f>
        <v>#REF!</v>
      </c>
      <c r="Q16" s="16" t="e">
        <f t="shared" si="35"/>
        <v>#REF!</v>
      </c>
      <c r="R16" s="16" t="e">
        <f t="shared" si="35"/>
        <v>#REF!</v>
      </c>
      <c r="S16" s="17"/>
      <c r="T16" s="17"/>
      <c r="U16" s="17"/>
      <c r="V16" s="17"/>
      <c r="W16" s="17"/>
      <c r="X16" s="17"/>
      <c r="Y16" s="17"/>
      <c r="Z16" s="17"/>
    </row>
    <row r="17" spans="1:26" ht="18" customHeight="1" x14ac:dyDescent="0.25">
      <c r="A17" s="11" t="s">
        <v>36</v>
      </c>
      <c r="B17" s="12" t="e">
        <f t="shared" ref="B17:C17" si="36">#REF!</f>
        <v>#REF!</v>
      </c>
      <c r="C17" s="12" t="e">
        <f t="shared" si="36"/>
        <v>#REF!</v>
      </c>
      <c r="D17" s="12" t="e">
        <f t="shared" si="1"/>
        <v>#REF!</v>
      </c>
      <c r="E17" s="12" t="e">
        <f t="shared" si="33"/>
        <v>#REF!</v>
      </c>
      <c r="F17" s="12" t="e">
        <f t="shared" si="2"/>
        <v>#REF!</v>
      </c>
      <c r="G17" s="12" t="e">
        <f t="shared" ref="G17:N17" si="37">#REF!</f>
        <v>#REF!</v>
      </c>
      <c r="H17" s="13" t="e">
        <f t="shared" si="37"/>
        <v>#REF!</v>
      </c>
      <c r="I17" s="13" t="e">
        <f t="shared" si="37"/>
        <v>#REF!</v>
      </c>
      <c r="J17" s="12" t="e">
        <f t="shared" si="37"/>
        <v>#REF!</v>
      </c>
      <c r="K17" s="14" t="e">
        <f t="shared" si="37"/>
        <v>#REF!</v>
      </c>
      <c r="L17" s="14" t="e">
        <f t="shared" si="37"/>
        <v>#REF!</v>
      </c>
      <c r="M17" s="14" t="e">
        <f t="shared" si="37"/>
        <v>#REF!</v>
      </c>
      <c r="N17" s="14" t="e">
        <f t="shared" si="37"/>
        <v>#REF!</v>
      </c>
      <c r="O17" s="15"/>
      <c r="P17" s="16" t="e">
        <f t="shared" ref="P17:R17" si="38">#REF!</f>
        <v>#REF!</v>
      </c>
      <c r="Q17" s="16" t="e">
        <f t="shared" si="38"/>
        <v>#REF!</v>
      </c>
      <c r="R17" s="16" t="e">
        <f t="shared" si="38"/>
        <v>#REF!</v>
      </c>
      <c r="S17" s="17"/>
      <c r="T17" s="17"/>
      <c r="U17" s="17"/>
      <c r="V17" s="17"/>
      <c r="W17" s="17"/>
      <c r="X17" s="17"/>
      <c r="Y17" s="17"/>
      <c r="Z17" s="17"/>
    </row>
    <row r="18" spans="1:26" ht="18" customHeight="1" x14ac:dyDescent="0.25">
      <c r="A18" s="11" t="s">
        <v>37</v>
      </c>
      <c r="B18" s="12" t="e">
        <f t="shared" ref="B18:C18" si="39">#REF!</f>
        <v>#REF!</v>
      </c>
      <c r="C18" s="12" t="e">
        <f t="shared" si="39"/>
        <v>#REF!</v>
      </c>
      <c r="D18" s="12" t="e">
        <f t="shared" si="1"/>
        <v>#REF!</v>
      </c>
      <c r="E18" s="12" t="e">
        <f t="shared" si="33"/>
        <v>#REF!</v>
      </c>
      <c r="F18" s="12" t="e">
        <f t="shared" si="2"/>
        <v>#REF!</v>
      </c>
      <c r="G18" s="12" t="e">
        <f t="shared" ref="G18:N18" si="40">#REF!</f>
        <v>#REF!</v>
      </c>
      <c r="H18" s="13" t="e">
        <f t="shared" si="40"/>
        <v>#REF!</v>
      </c>
      <c r="I18" s="13" t="e">
        <f t="shared" si="40"/>
        <v>#REF!</v>
      </c>
      <c r="J18" s="12" t="e">
        <f t="shared" si="40"/>
        <v>#REF!</v>
      </c>
      <c r="K18" s="14" t="e">
        <f t="shared" si="40"/>
        <v>#REF!</v>
      </c>
      <c r="L18" s="14" t="e">
        <f t="shared" si="40"/>
        <v>#REF!</v>
      </c>
      <c r="M18" s="14" t="e">
        <f t="shared" si="40"/>
        <v>#REF!</v>
      </c>
      <c r="N18" s="14" t="e">
        <f t="shared" si="40"/>
        <v>#REF!</v>
      </c>
      <c r="O18" s="15"/>
      <c r="P18" s="16" t="e">
        <f t="shared" ref="P18:R18" si="41">#REF!</f>
        <v>#REF!</v>
      </c>
      <c r="Q18" s="16" t="e">
        <f t="shared" si="41"/>
        <v>#REF!</v>
      </c>
      <c r="R18" s="16" t="e">
        <f t="shared" si="41"/>
        <v>#REF!</v>
      </c>
      <c r="S18" s="17"/>
      <c r="T18" s="17"/>
      <c r="U18" s="17"/>
      <c r="V18" s="17"/>
      <c r="W18" s="17"/>
      <c r="X18" s="17"/>
      <c r="Y18" s="17"/>
      <c r="Z18" s="17"/>
    </row>
    <row r="19" spans="1:26" ht="31.5" customHeight="1" x14ac:dyDescent="0.25">
      <c r="A19" s="18" t="s">
        <v>38</v>
      </c>
      <c r="B19" s="5" t="e">
        <f t="shared" ref="B19:C19" si="42">SUM(B20:B22)</f>
        <v>#REF!</v>
      </c>
      <c r="C19" s="6" t="e">
        <f t="shared" si="42"/>
        <v>#REF!</v>
      </c>
      <c r="D19" s="6" t="e">
        <f t="shared" si="1"/>
        <v>#REF!</v>
      </c>
      <c r="E19" s="6" t="e">
        <f>SUM(E20:E22)</f>
        <v>#REF!</v>
      </c>
      <c r="F19" s="6" t="e">
        <f t="shared" si="2"/>
        <v>#REF!</v>
      </c>
      <c r="G19" s="92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4"/>
      <c r="S19" s="10"/>
      <c r="T19" s="10"/>
      <c r="U19" s="10"/>
      <c r="V19" s="10"/>
      <c r="W19" s="10"/>
      <c r="X19" s="10"/>
      <c r="Y19" s="10"/>
      <c r="Z19" s="10"/>
    </row>
    <row r="20" spans="1:26" ht="18" customHeight="1" x14ac:dyDescent="0.25">
      <c r="A20" s="11" t="s">
        <v>39</v>
      </c>
      <c r="B20" s="12" t="e">
        <f t="shared" ref="B20:C20" si="43">#REF!</f>
        <v>#REF!</v>
      </c>
      <c r="C20" s="12" t="e">
        <f t="shared" si="43"/>
        <v>#REF!</v>
      </c>
      <c r="D20" s="12" t="e">
        <f t="shared" si="1"/>
        <v>#REF!</v>
      </c>
      <c r="E20" s="12" t="e">
        <f t="shared" ref="E20:E22" si="44">#REF!</f>
        <v>#REF!</v>
      </c>
      <c r="F20" s="12" t="e">
        <f t="shared" si="2"/>
        <v>#REF!</v>
      </c>
      <c r="G20" s="12" t="e">
        <f t="shared" ref="G20:N20" si="45">#REF!</f>
        <v>#REF!</v>
      </c>
      <c r="H20" s="13" t="e">
        <f t="shared" si="45"/>
        <v>#REF!</v>
      </c>
      <c r="I20" s="13" t="e">
        <f t="shared" si="45"/>
        <v>#REF!</v>
      </c>
      <c r="J20" s="12" t="e">
        <f t="shared" si="45"/>
        <v>#REF!</v>
      </c>
      <c r="K20" s="14" t="e">
        <f t="shared" si="45"/>
        <v>#REF!</v>
      </c>
      <c r="L20" s="14" t="e">
        <f t="shared" si="45"/>
        <v>#REF!</v>
      </c>
      <c r="M20" s="14" t="e">
        <f t="shared" si="45"/>
        <v>#REF!</v>
      </c>
      <c r="N20" s="14" t="e">
        <f t="shared" si="45"/>
        <v>#REF!</v>
      </c>
      <c r="O20" s="15"/>
      <c r="P20" s="16" t="e">
        <f t="shared" ref="P20:R20" si="46">#REF!</f>
        <v>#REF!</v>
      </c>
      <c r="Q20" s="16" t="e">
        <f t="shared" si="46"/>
        <v>#REF!</v>
      </c>
      <c r="R20" s="16" t="e">
        <f t="shared" si="46"/>
        <v>#REF!</v>
      </c>
      <c r="S20" s="17"/>
      <c r="T20" s="17"/>
      <c r="U20" s="17"/>
      <c r="V20" s="17"/>
      <c r="W20" s="17"/>
      <c r="X20" s="17"/>
      <c r="Y20" s="17"/>
      <c r="Z20" s="17"/>
    </row>
    <row r="21" spans="1:26" ht="18" customHeight="1" x14ac:dyDescent="0.25">
      <c r="A21" s="11" t="s">
        <v>40</v>
      </c>
      <c r="B21" s="12" t="e">
        <f t="shared" ref="B21:C21" si="47">#REF!</f>
        <v>#REF!</v>
      </c>
      <c r="C21" s="12" t="e">
        <f t="shared" si="47"/>
        <v>#REF!</v>
      </c>
      <c r="D21" s="12" t="e">
        <f t="shared" si="1"/>
        <v>#REF!</v>
      </c>
      <c r="E21" s="12" t="e">
        <f t="shared" si="44"/>
        <v>#REF!</v>
      </c>
      <c r="F21" s="12" t="e">
        <f t="shared" si="2"/>
        <v>#REF!</v>
      </c>
      <c r="G21" s="12" t="e">
        <f t="shared" ref="G21:N21" si="48">#REF!</f>
        <v>#REF!</v>
      </c>
      <c r="H21" s="13" t="e">
        <f t="shared" si="48"/>
        <v>#REF!</v>
      </c>
      <c r="I21" s="13" t="e">
        <f t="shared" si="48"/>
        <v>#REF!</v>
      </c>
      <c r="J21" s="12" t="e">
        <f t="shared" si="48"/>
        <v>#REF!</v>
      </c>
      <c r="K21" s="14" t="e">
        <f t="shared" si="48"/>
        <v>#REF!</v>
      </c>
      <c r="L21" s="14" t="e">
        <f t="shared" si="48"/>
        <v>#REF!</v>
      </c>
      <c r="M21" s="14" t="e">
        <f t="shared" si="48"/>
        <v>#REF!</v>
      </c>
      <c r="N21" s="14" t="e">
        <f t="shared" si="48"/>
        <v>#REF!</v>
      </c>
      <c r="O21" s="15"/>
      <c r="P21" s="16" t="e">
        <f t="shared" ref="P21:R21" si="49">#REF!</f>
        <v>#REF!</v>
      </c>
      <c r="Q21" s="16" t="e">
        <f t="shared" si="49"/>
        <v>#REF!</v>
      </c>
      <c r="R21" s="16" t="e">
        <f t="shared" si="49"/>
        <v>#REF!</v>
      </c>
      <c r="S21" s="17"/>
      <c r="T21" s="17"/>
      <c r="U21" s="17"/>
      <c r="V21" s="17"/>
      <c r="W21" s="17"/>
      <c r="X21" s="17"/>
      <c r="Y21" s="17"/>
      <c r="Z21" s="17"/>
    </row>
    <row r="22" spans="1:26" ht="18" customHeight="1" x14ac:dyDescent="0.25">
      <c r="A22" s="11" t="s">
        <v>41</v>
      </c>
      <c r="B22" s="12" t="e">
        <f t="shared" ref="B22:C22" si="50">#REF!</f>
        <v>#REF!</v>
      </c>
      <c r="C22" s="12" t="e">
        <f t="shared" si="50"/>
        <v>#REF!</v>
      </c>
      <c r="D22" s="12" t="e">
        <f t="shared" si="1"/>
        <v>#REF!</v>
      </c>
      <c r="E22" s="12" t="e">
        <f t="shared" si="44"/>
        <v>#REF!</v>
      </c>
      <c r="F22" s="12" t="e">
        <f t="shared" si="2"/>
        <v>#REF!</v>
      </c>
      <c r="G22" s="12" t="e">
        <f t="shared" ref="G22:N22" si="51">#REF!</f>
        <v>#REF!</v>
      </c>
      <c r="H22" s="13" t="e">
        <f t="shared" si="51"/>
        <v>#REF!</v>
      </c>
      <c r="I22" s="13" t="e">
        <f t="shared" si="51"/>
        <v>#REF!</v>
      </c>
      <c r="J22" s="12" t="e">
        <f t="shared" si="51"/>
        <v>#REF!</v>
      </c>
      <c r="K22" s="14" t="e">
        <f t="shared" si="51"/>
        <v>#REF!</v>
      </c>
      <c r="L22" s="14" t="e">
        <f t="shared" si="51"/>
        <v>#REF!</v>
      </c>
      <c r="M22" s="14" t="e">
        <f t="shared" si="51"/>
        <v>#REF!</v>
      </c>
      <c r="N22" s="14" t="e">
        <f t="shared" si="51"/>
        <v>#REF!</v>
      </c>
      <c r="O22" s="15"/>
      <c r="P22" s="16" t="e">
        <f t="shared" ref="P22:R22" si="52">#REF!</f>
        <v>#REF!</v>
      </c>
      <c r="Q22" s="16" t="e">
        <f t="shared" si="52"/>
        <v>#REF!</v>
      </c>
      <c r="R22" s="16" t="e">
        <f t="shared" si="52"/>
        <v>#REF!</v>
      </c>
      <c r="S22" s="17"/>
      <c r="T22" s="17"/>
      <c r="U22" s="17"/>
      <c r="V22" s="17"/>
      <c r="W22" s="17"/>
      <c r="X22" s="17"/>
      <c r="Y22" s="17"/>
      <c r="Z22" s="17"/>
    </row>
    <row r="23" spans="1:26" ht="20.25" customHeight="1" x14ac:dyDescent="0.25">
      <c r="A23" s="19" t="s">
        <v>0</v>
      </c>
      <c r="B23" s="20" t="e">
        <f>B19+B15+B5</f>
        <v>#REF!</v>
      </c>
      <c r="C23" s="21" t="e">
        <f>C5+C15+C19</f>
        <v>#REF!</v>
      </c>
      <c r="D23" s="22" t="e">
        <f t="shared" si="1"/>
        <v>#REF!</v>
      </c>
      <c r="E23" s="21" t="e">
        <f>E5+E15+E19</f>
        <v>#REF!</v>
      </c>
      <c r="F23" s="22" t="e">
        <f t="shared" si="2"/>
        <v>#REF!</v>
      </c>
      <c r="G23" s="95"/>
      <c r="H23" s="93"/>
      <c r="I23" s="93"/>
      <c r="J23" s="94"/>
      <c r="K23" s="23" t="e">
        <f t="shared" ref="K23:N23" si="53">#REF!</f>
        <v>#REF!</v>
      </c>
      <c r="L23" s="23" t="e">
        <f t="shared" si="53"/>
        <v>#REF!</v>
      </c>
      <c r="M23" s="23" t="e">
        <f t="shared" si="53"/>
        <v>#REF!</v>
      </c>
      <c r="N23" s="23" t="e">
        <f t="shared" si="53"/>
        <v>#REF!</v>
      </c>
      <c r="O23" s="24"/>
      <c r="P23" s="25" t="e">
        <f t="shared" ref="P23:R23" si="54">SUM(P6:P20)</f>
        <v>#REF!</v>
      </c>
      <c r="Q23" s="25" t="e">
        <f t="shared" si="54"/>
        <v>#REF!</v>
      </c>
      <c r="R23" s="25" t="e">
        <f t="shared" si="54"/>
        <v>#REF!</v>
      </c>
      <c r="S23" s="10"/>
      <c r="T23" s="10"/>
      <c r="U23" s="10"/>
      <c r="V23" s="10"/>
      <c r="W23" s="10"/>
      <c r="X23" s="10"/>
      <c r="Y23" s="10"/>
      <c r="Z23" s="10"/>
    </row>
    <row r="24" spans="1:26" ht="13.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3.5" customHeight="1" x14ac:dyDescent="0.25">
      <c r="A25" s="1"/>
      <c r="B25" s="1"/>
      <c r="C25" s="26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5">
    <mergeCell ref="A1:R1"/>
    <mergeCell ref="B2:F2"/>
    <mergeCell ref="G2:I3"/>
    <mergeCell ref="J2:J4"/>
    <mergeCell ref="K2:N3"/>
    <mergeCell ref="O2:O4"/>
    <mergeCell ref="R2:R4"/>
    <mergeCell ref="P2:P4"/>
    <mergeCell ref="Q2:Q4"/>
    <mergeCell ref="G19:R19"/>
    <mergeCell ref="G23:J23"/>
    <mergeCell ref="A2:A4"/>
    <mergeCell ref="B3:B4"/>
    <mergeCell ref="C3:D3"/>
    <mergeCell ref="E3:F3"/>
  </mergeCell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30"/>
  <sheetViews>
    <sheetView tabSelected="1" zoomScaleNormal="100" workbookViewId="0">
      <pane xSplit="3" ySplit="7" topLeftCell="D128" activePane="bottomRight" state="frozen"/>
      <selection pane="topRight" activeCell="D1" sqref="D1"/>
      <selection pane="bottomLeft" activeCell="A8" sqref="A8"/>
      <selection pane="bottomRight" activeCell="F133" sqref="F133"/>
    </sheetView>
  </sheetViews>
  <sheetFormatPr defaultColWidth="14.42578125" defaultRowHeight="15.75" x14ac:dyDescent="0.25"/>
  <cols>
    <col min="1" max="1" width="5.140625" style="63" bestFit="1" customWidth="1"/>
    <col min="2" max="2" width="14.42578125" style="36" customWidth="1"/>
    <col min="3" max="3" width="29.28515625" style="36" bestFit="1" customWidth="1"/>
    <col min="4" max="4" width="9.28515625" style="40" customWidth="1"/>
    <col min="5" max="5" width="10.85546875" style="40" customWidth="1"/>
    <col min="6" max="6" width="7.85546875" style="40" customWidth="1"/>
    <col min="7" max="7" width="14" style="40" customWidth="1"/>
    <col min="8" max="8" width="13.5703125" style="40" customWidth="1"/>
    <col min="9" max="9" width="14.28515625" style="40" customWidth="1"/>
    <col min="10" max="10" width="11.42578125" style="40" customWidth="1"/>
    <col min="11" max="11" width="11" style="40" customWidth="1"/>
    <col min="12" max="12" width="8.85546875" style="40" customWidth="1"/>
    <col min="13" max="16384" width="14.42578125" style="36"/>
  </cols>
  <sheetData>
    <row r="1" spans="1:13" s="34" customFormat="1" x14ac:dyDescent="0.25">
      <c r="A1" s="114" t="s">
        <v>57</v>
      </c>
      <c r="B1" s="114"/>
      <c r="C1" s="114"/>
      <c r="F1" s="35"/>
      <c r="G1" s="35"/>
      <c r="H1" s="35"/>
      <c r="I1" s="35"/>
      <c r="J1" s="35"/>
      <c r="K1" s="35"/>
      <c r="L1" s="35"/>
    </row>
    <row r="2" spans="1:13" s="34" customFormat="1" x14ac:dyDescent="0.25">
      <c r="A2" s="114" t="s">
        <v>58</v>
      </c>
      <c r="B2" s="114"/>
      <c r="C2" s="114"/>
      <c r="F2" s="35"/>
      <c r="G2" s="35"/>
      <c r="H2" s="35"/>
      <c r="I2" s="35"/>
      <c r="J2" s="35"/>
      <c r="K2" s="35"/>
      <c r="L2" s="35"/>
    </row>
    <row r="3" spans="1:13" s="34" customFormat="1" x14ac:dyDescent="0.25">
      <c r="A3" s="115" t="s">
        <v>66</v>
      </c>
      <c r="B3" s="115"/>
      <c r="C3" s="115"/>
      <c r="F3" s="35"/>
      <c r="G3" s="35"/>
      <c r="H3" s="35"/>
      <c r="I3" s="35"/>
      <c r="J3" s="35"/>
      <c r="K3" s="35"/>
      <c r="L3" s="35"/>
    </row>
    <row r="4" spans="1:13" s="34" customFormat="1" ht="44.25" customHeight="1" x14ac:dyDescent="0.3">
      <c r="A4" s="116" t="s">
        <v>70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</row>
    <row r="6" spans="1:13" ht="53.25" customHeight="1" x14ac:dyDescent="0.25">
      <c r="A6" s="61" t="s">
        <v>52</v>
      </c>
      <c r="B6" s="50" t="s">
        <v>45</v>
      </c>
      <c r="C6" s="61" t="s">
        <v>51</v>
      </c>
      <c r="D6" s="75" t="s">
        <v>173</v>
      </c>
      <c r="E6" s="77" t="s">
        <v>74</v>
      </c>
      <c r="F6" s="77" t="s">
        <v>56</v>
      </c>
      <c r="G6" s="77" t="s">
        <v>75</v>
      </c>
      <c r="H6" s="77" t="s">
        <v>77</v>
      </c>
      <c r="I6" s="77" t="s">
        <v>78</v>
      </c>
      <c r="J6" s="77" t="s">
        <v>65</v>
      </c>
      <c r="K6" s="77" t="s">
        <v>76</v>
      </c>
      <c r="L6" s="50" t="s">
        <v>53</v>
      </c>
      <c r="M6" s="113" t="s">
        <v>949</v>
      </c>
    </row>
    <row r="7" spans="1:13" ht="20.25" customHeight="1" x14ac:dyDescent="0.25">
      <c r="A7" s="117" t="s">
        <v>54</v>
      </c>
      <c r="B7" s="118"/>
      <c r="C7" s="118"/>
      <c r="D7" s="76">
        <v>2</v>
      </c>
      <c r="E7" s="77">
        <v>2</v>
      </c>
      <c r="F7" s="77">
        <v>2</v>
      </c>
      <c r="G7" s="77">
        <v>2</v>
      </c>
      <c r="H7" s="77">
        <v>2</v>
      </c>
      <c r="I7" s="77">
        <v>4</v>
      </c>
      <c r="J7" s="77">
        <v>3</v>
      </c>
      <c r="K7" s="77">
        <v>2</v>
      </c>
      <c r="L7" s="50">
        <f>SUM(D7:K7)</f>
        <v>19</v>
      </c>
      <c r="M7" s="113"/>
    </row>
    <row r="8" spans="1:13" ht="26.25" customHeight="1" x14ac:dyDescent="0.25">
      <c r="A8" s="47">
        <v>1</v>
      </c>
      <c r="B8" s="72">
        <v>2410070130</v>
      </c>
      <c r="C8" s="66" t="s">
        <v>719</v>
      </c>
      <c r="D8" s="55" t="s">
        <v>130</v>
      </c>
      <c r="E8" s="55" t="s">
        <v>131</v>
      </c>
      <c r="F8" s="55" t="s">
        <v>132</v>
      </c>
      <c r="G8" s="55" t="s">
        <v>133</v>
      </c>
      <c r="H8" s="55" t="s">
        <v>135</v>
      </c>
      <c r="I8" s="55" t="s">
        <v>136</v>
      </c>
      <c r="J8" s="55" t="s">
        <v>137</v>
      </c>
      <c r="K8" s="55" t="s">
        <v>134</v>
      </c>
      <c r="L8" s="47">
        <f t="shared" ref="L8:L71" si="0">$L$7-SUMIF(D8:K8,"",$D$7:$K$7)</f>
        <v>19</v>
      </c>
      <c r="M8" s="91"/>
    </row>
    <row r="9" spans="1:13" ht="26.25" customHeight="1" x14ac:dyDescent="0.25">
      <c r="A9" s="47">
        <v>2</v>
      </c>
      <c r="B9" s="73">
        <v>2410070131</v>
      </c>
      <c r="C9" s="66" t="s">
        <v>720</v>
      </c>
      <c r="D9" s="55" t="s">
        <v>130</v>
      </c>
      <c r="E9" s="55" t="s">
        <v>131</v>
      </c>
      <c r="F9" s="55" t="s">
        <v>132</v>
      </c>
      <c r="G9" s="55" t="s">
        <v>133</v>
      </c>
      <c r="H9" s="55" t="s">
        <v>135</v>
      </c>
      <c r="I9" s="55" t="s">
        <v>136</v>
      </c>
      <c r="J9" s="55" t="s">
        <v>137</v>
      </c>
      <c r="K9" s="55" t="s">
        <v>134</v>
      </c>
      <c r="L9" s="47">
        <f t="shared" si="0"/>
        <v>19</v>
      </c>
      <c r="M9" s="91"/>
    </row>
    <row r="10" spans="1:13" ht="26.25" customHeight="1" x14ac:dyDescent="0.25">
      <c r="A10" s="47">
        <v>3</v>
      </c>
      <c r="B10" s="74">
        <v>2410070132</v>
      </c>
      <c r="C10" s="66" t="s">
        <v>721</v>
      </c>
      <c r="D10" s="55" t="s">
        <v>130</v>
      </c>
      <c r="E10" s="55" t="s">
        <v>131</v>
      </c>
      <c r="F10" s="55" t="s">
        <v>132</v>
      </c>
      <c r="G10" s="55" t="s">
        <v>133</v>
      </c>
      <c r="H10" s="55" t="s">
        <v>135</v>
      </c>
      <c r="I10" s="55" t="s">
        <v>136</v>
      </c>
      <c r="J10" s="55" t="s">
        <v>137</v>
      </c>
      <c r="K10" s="55" t="s">
        <v>134</v>
      </c>
      <c r="L10" s="47">
        <f t="shared" si="0"/>
        <v>19</v>
      </c>
      <c r="M10" s="91"/>
    </row>
    <row r="11" spans="1:13" ht="26.25" customHeight="1" x14ac:dyDescent="0.25">
      <c r="A11" s="47">
        <v>4</v>
      </c>
      <c r="B11" s="74">
        <v>2410070133</v>
      </c>
      <c r="C11" s="66" t="s">
        <v>722</v>
      </c>
      <c r="D11" s="55" t="s">
        <v>130</v>
      </c>
      <c r="E11" s="55" t="s">
        <v>131</v>
      </c>
      <c r="F11" s="55" t="s">
        <v>132</v>
      </c>
      <c r="G11" s="55" t="s">
        <v>133</v>
      </c>
      <c r="H11" s="55" t="s">
        <v>135</v>
      </c>
      <c r="I11" s="55" t="s">
        <v>136</v>
      </c>
      <c r="J11" s="55" t="s">
        <v>137</v>
      </c>
      <c r="K11" s="55" t="s">
        <v>134</v>
      </c>
      <c r="L11" s="47">
        <f t="shared" si="0"/>
        <v>19</v>
      </c>
      <c r="M11" s="91"/>
    </row>
    <row r="12" spans="1:13" ht="26.25" customHeight="1" x14ac:dyDescent="0.25">
      <c r="A12" s="47">
        <v>5</v>
      </c>
      <c r="B12" s="74">
        <v>2410070134</v>
      </c>
      <c r="C12" s="66" t="s">
        <v>723</v>
      </c>
      <c r="D12" s="55" t="s">
        <v>130</v>
      </c>
      <c r="E12" s="55" t="s">
        <v>131</v>
      </c>
      <c r="F12" s="55" t="s">
        <v>132</v>
      </c>
      <c r="G12" s="55" t="s">
        <v>133</v>
      </c>
      <c r="H12" s="55" t="s">
        <v>135</v>
      </c>
      <c r="I12" s="55" t="s">
        <v>136</v>
      </c>
      <c r="J12" s="55" t="s">
        <v>137</v>
      </c>
      <c r="K12" s="55" t="s">
        <v>134</v>
      </c>
      <c r="L12" s="47">
        <f t="shared" si="0"/>
        <v>19</v>
      </c>
      <c r="M12" s="91"/>
    </row>
    <row r="13" spans="1:13" ht="26.25" customHeight="1" x14ac:dyDescent="0.25">
      <c r="A13" s="47">
        <v>6</v>
      </c>
      <c r="B13" s="74">
        <v>2410070135</v>
      </c>
      <c r="C13" s="66" t="s">
        <v>724</v>
      </c>
      <c r="D13" s="55" t="s">
        <v>130</v>
      </c>
      <c r="E13" s="55" t="s">
        <v>131</v>
      </c>
      <c r="F13" s="55" t="s">
        <v>132</v>
      </c>
      <c r="G13" s="55" t="s">
        <v>133</v>
      </c>
      <c r="H13" s="55" t="s">
        <v>135</v>
      </c>
      <c r="I13" s="55" t="s">
        <v>136</v>
      </c>
      <c r="J13" s="55" t="s">
        <v>137</v>
      </c>
      <c r="K13" s="55" t="s">
        <v>134</v>
      </c>
      <c r="L13" s="47">
        <f t="shared" si="0"/>
        <v>19</v>
      </c>
      <c r="M13" s="91"/>
    </row>
    <row r="14" spans="1:13" ht="26.25" customHeight="1" x14ac:dyDescent="0.25">
      <c r="A14" s="47">
        <v>7</v>
      </c>
      <c r="B14" s="74">
        <v>2410070136</v>
      </c>
      <c r="C14" s="66" t="s">
        <v>725</v>
      </c>
      <c r="D14" s="55" t="s">
        <v>130</v>
      </c>
      <c r="E14" s="55" t="s">
        <v>131</v>
      </c>
      <c r="F14" s="55" t="s">
        <v>132</v>
      </c>
      <c r="G14" s="55" t="s">
        <v>133</v>
      </c>
      <c r="H14" s="55" t="s">
        <v>135</v>
      </c>
      <c r="I14" s="55" t="s">
        <v>136</v>
      </c>
      <c r="J14" s="55" t="s">
        <v>137</v>
      </c>
      <c r="K14" s="55" t="s">
        <v>134</v>
      </c>
      <c r="L14" s="47">
        <f t="shared" si="0"/>
        <v>19</v>
      </c>
      <c r="M14" s="91"/>
    </row>
    <row r="15" spans="1:13" ht="26.25" customHeight="1" x14ac:dyDescent="0.25">
      <c r="A15" s="47">
        <v>8</v>
      </c>
      <c r="B15" s="74">
        <v>2410070137</v>
      </c>
      <c r="C15" s="66" t="s">
        <v>726</v>
      </c>
      <c r="D15" s="55" t="s">
        <v>130</v>
      </c>
      <c r="E15" s="55" t="s">
        <v>131</v>
      </c>
      <c r="F15" s="55" t="s">
        <v>132</v>
      </c>
      <c r="G15" s="55" t="s">
        <v>133</v>
      </c>
      <c r="H15" s="55" t="s">
        <v>135</v>
      </c>
      <c r="I15" s="55" t="s">
        <v>136</v>
      </c>
      <c r="J15" s="55" t="s">
        <v>137</v>
      </c>
      <c r="K15" s="55" t="s">
        <v>134</v>
      </c>
      <c r="L15" s="47">
        <f t="shared" si="0"/>
        <v>19</v>
      </c>
      <c r="M15" s="91"/>
    </row>
    <row r="16" spans="1:13" ht="26.25" customHeight="1" x14ac:dyDescent="0.25">
      <c r="A16" s="47">
        <v>9</v>
      </c>
      <c r="B16" s="74">
        <v>2410070138</v>
      </c>
      <c r="C16" s="66" t="s">
        <v>727</v>
      </c>
      <c r="D16" s="55" t="s">
        <v>130</v>
      </c>
      <c r="E16" s="55" t="s">
        <v>131</v>
      </c>
      <c r="F16" s="55" t="s">
        <v>132</v>
      </c>
      <c r="G16" s="55" t="s">
        <v>133</v>
      </c>
      <c r="H16" s="55" t="s">
        <v>135</v>
      </c>
      <c r="I16" s="55" t="s">
        <v>136</v>
      </c>
      <c r="J16" s="55" t="s">
        <v>137</v>
      </c>
      <c r="K16" s="55" t="s">
        <v>134</v>
      </c>
      <c r="L16" s="47">
        <f t="shared" si="0"/>
        <v>19</v>
      </c>
      <c r="M16" s="91"/>
    </row>
    <row r="17" spans="1:13" ht="26.25" customHeight="1" x14ac:dyDescent="0.25">
      <c r="A17" s="47">
        <v>10</v>
      </c>
      <c r="B17" s="74">
        <v>2410070139</v>
      </c>
      <c r="C17" s="66" t="s">
        <v>728</v>
      </c>
      <c r="D17" s="55" t="s">
        <v>130</v>
      </c>
      <c r="E17" s="55" t="s">
        <v>131</v>
      </c>
      <c r="F17" s="55" t="s">
        <v>132</v>
      </c>
      <c r="G17" s="55" t="s">
        <v>133</v>
      </c>
      <c r="H17" s="55" t="s">
        <v>135</v>
      </c>
      <c r="I17" s="55" t="s">
        <v>136</v>
      </c>
      <c r="J17" s="55" t="s">
        <v>137</v>
      </c>
      <c r="K17" s="55" t="s">
        <v>134</v>
      </c>
      <c r="L17" s="47">
        <f t="shared" si="0"/>
        <v>19</v>
      </c>
      <c r="M17" s="91"/>
    </row>
    <row r="18" spans="1:13" ht="26.25" customHeight="1" x14ac:dyDescent="0.25">
      <c r="A18" s="47">
        <v>11</v>
      </c>
      <c r="B18" s="74">
        <v>2410070140</v>
      </c>
      <c r="C18" s="66" t="s">
        <v>729</v>
      </c>
      <c r="D18" s="55" t="s">
        <v>130</v>
      </c>
      <c r="E18" s="55" t="s">
        <v>131</v>
      </c>
      <c r="F18" s="55" t="s">
        <v>132</v>
      </c>
      <c r="G18" s="55" t="s">
        <v>133</v>
      </c>
      <c r="H18" s="55" t="s">
        <v>135</v>
      </c>
      <c r="I18" s="55" t="s">
        <v>136</v>
      </c>
      <c r="J18" s="55" t="s">
        <v>137</v>
      </c>
      <c r="K18" s="55" t="s">
        <v>134</v>
      </c>
      <c r="L18" s="47">
        <f t="shared" si="0"/>
        <v>19</v>
      </c>
      <c r="M18" s="91"/>
    </row>
    <row r="19" spans="1:13" ht="26.25" customHeight="1" x14ac:dyDescent="0.25">
      <c r="A19" s="47">
        <v>12</v>
      </c>
      <c r="B19" s="74">
        <v>2410070141</v>
      </c>
      <c r="C19" s="66" t="s">
        <v>730</v>
      </c>
      <c r="D19" s="55" t="s">
        <v>130</v>
      </c>
      <c r="E19" s="55" t="s">
        <v>131</v>
      </c>
      <c r="F19" s="55" t="s">
        <v>132</v>
      </c>
      <c r="G19" s="55" t="s">
        <v>133</v>
      </c>
      <c r="H19" s="55" t="s">
        <v>135</v>
      </c>
      <c r="I19" s="55" t="s">
        <v>136</v>
      </c>
      <c r="J19" s="55" t="s">
        <v>137</v>
      </c>
      <c r="K19" s="55" t="s">
        <v>134</v>
      </c>
      <c r="L19" s="47">
        <f t="shared" si="0"/>
        <v>19</v>
      </c>
      <c r="M19" s="91"/>
    </row>
    <row r="20" spans="1:13" ht="26.25" customHeight="1" x14ac:dyDescent="0.25">
      <c r="A20" s="47">
        <v>13</v>
      </c>
      <c r="B20" s="74">
        <v>2410070142</v>
      </c>
      <c r="C20" s="66" t="s">
        <v>731</v>
      </c>
      <c r="D20" s="55" t="s">
        <v>130</v>
      </c>
      <c r="E20" s="55" t="s">
        <v>131</v>
      </c>
      <c r="F20" s="55" t="s">
        <v>132</v>
      </c>
      <c r="G20" s="55" t="s">
        <v>133</v>
      </c>
      <c r="H20" s="55" t="s">
        <v>135</v>
      </c>
      <c r="I20" s="55" t="s">
        <v>136</v>
      </c>
      <c r="J20" s="55" t="s">
        <v>137</v>
      </c>
      <c r="K20" s="55" t="s">
        <v>134</v>
      </c>
      <c r="L20" s="47">
        <f t="shared" si="0"/>
        <v>19</v>
      </c>
      <c r="M20" s="91"/>
    </row>
    <row r="21" spans="1:13" ht="26.25" customHeight="1" x14ac:dyDescent="0.25">
      <c r="A21" s="47">
        <v>14</v>
      </c>
      <c r="B21" s="74">
        <v>2410070143</v>
      </c>
      <c r="C21" s="66" t="s">
        <v>732</v>
      </c>
      <c r="D21" s="55" t="s">
        <v>130</v>
      </c>
      <c r="E21" s="55" t="s">
        <v>131</v>
      </c>
      <c r="F21" s="55" t="s">
        <v>132</v>
      </c>
      <c r="G21" s="55" t="s">
        <v>133</v>
      </c>
      <c r="H21" s="55" t="s">
        <v>135</v>
      </c>
      <c r="I21" s="55" t="s">
        <v>136</v>
      </c>
      <c r="J21" s="55" t="s">
        <v>137</v>
      </c>
      <c r="K21" s="55" t="s">
        <v>134</v>
      </c>
      <c r="L21" s="47">
        <f t="shared" si="0"/>
        <v>19</v>
      </c>
      <c r="M21" s="91"/>
    </row>
    <row r="22" spans="1:13" ht="26.25" customHeight="1" x14ac:dyDescent="0.25">
      <c r="A22" s="47">
        <v>15</v>
      </c>
      <c r="B22" s="74">
        <v>2410070144</v>
      </c>
      <c r="C22" s="66" t="s">
        <v>733</v>
      </c>
      <c r="D22" s="55" t="s">
        <v>130</v>
      </c>
      <c r="E22" s="55" t="s">
        <v>131</v>
      </c>
      <c r="F22" s="55" t="s">
        <v>132</v>
      </c>
      <c r="G22" s="55" t="s">
        <v>133</v>
      </c>
      <c r="H22" s="55" t="s">
        <v>135</v>
      </c>
      <c r="I22" s="55" t="s">
        <v>136</v>
      </c>
      <c r="J22" s="55" t="s">
        <v>137</v>
      </c>
      <c r="K22" s="55" t="s">
        <v>134</v>
      </c>
      <c r="L22" s="47">
        <f t="shared" si="0"/>
        <v>19</v>
      </c>
      <c r="M22" s="91"/>
    </row>
    <row r="23" spans="1:13" ht="26.25" customHeight="1" x14ac:dyDescent="0.25">
      <c r="A23" s="47">
        <v>16</v>
      </c>
      <c r="B23" s="74">
        <v>2410070145</v>
      </c>
      <c r="C23" s="66" t="s">
        <v>734</v>
      </c>
      <c r="D23" s="55" t="s">
        <v>130</v>
      </c>
      <c r="E23" s="55" t="s">
        <v>131</v>
      </c>
      <c r="F23" s="55" t="s">
        <v>132</v>
      </c>
      <c r="G23" s="55" t="s">
        <v>133</v>
      </c>
      <c r="H23" s="55" t="s">
        <v>135</v>
      </c>
      <c r="I23" s="55" t="s">
        <v>136</v>
      </c>
      <c r="J23" s="55" t="s">
        <v>137</v>
      </c>
      <c r="K23" s="55" t="s">
        <v>134</v>
      </c>
      <c r="L23" s="47">
        <f t="shared" si="0"/>
        <v>19</v>
      </c>
      <c r="M23" s="91"/>
    </row>
    <row r="24" spans="1:13" ht="26.25" customHeight="1" x14ac:dyDescent="0.25">
      <c r="A24" s="47">
        <v>17</v>
      </c>
      <c r="B24" s="74">
        <v>2410070146</v>
      </c>
      <c r="C24" s="66" t="s">
        <v>735</v>
      </c>
      <c r="D24" s="55" t="s">
        <v>130</v>
      </c>
      <c r="E24" s="55" t="s">
        <v>131</v>
      </c>
      <c r="F24" s="55" t="s">
        <v>132</v>
      </c>
      <c r="G24" s="55" t="s">
        <v>133</v>
      </c>
      <c r="H24" s="55" t="s">
        <v>135</v>
      </c>
      <c r="I24" s="55" t="s">
        <v>136</v>
      </c>
      <c r="J24" s="55" t="s">
        <v>137</v>
      </c>
      <c r="K24" s="55" t="s">
        <v>134</v>
      </c>
      <c r="L24" s="47">
        <f t="shared" si="0"/>
        <v>19</v>
      </c>
      <c r="M24" s="91"/>
    </row>
    <row r="25" spans="1:13" ht="26.25" customHeight="1" x14ac:dyDescent="0.25">
      <c r="A25" s="47">
        <v>18</v>
      </c>
      <c r="B25" s="74">
        <v>2410070147</v>
      </c>
      <c r="C25" s="66" t="s">
        <v>736</v>
      </c>
      <c r="D25" s="55" t="s">
        <v>130</v>
      </c>
      <c r="E25" s="55" t="s">
        <v>131</v>
      </c>
      <c r="F25" s="55" t="s">
        <v>132</v>
      </c>
      <c r="G25" s="55" t="s">
        <v>133</v>
      </c>
      <c r="H25" s="55" t="s">
        <v>135</v>
      </c>
      <c r="I25" s="55" t="s">
        <v>136</v>
      </c>
      <c r="J25" s="55" t="s">
        <v>137</v>
      </c>
      <c r="K25" s="55" t="s">
        <v>134</v>
      </c>
      <c r="L25" s="47">
        <f t="shared" si="0"/>
        <v>19</v>
      </c>
      <c r="M25" s="91"/>
    </row>
    <row r="26" spans="1:13" ht="26.25" customHeight="1" x14ac:dyDescent="0.25">
      <c r="A26" s="47">
        <v>19</v>
      </c>
      <c r="B26" s="74">
        <v>2410070148</v>
      </c>
      <c r="C26" s="66" t="s">
        <v>737</v>
      </c>
      <c r="D26" s="55" t="s">
        <v>130</v>
      </c>
      <c r="E26" s="55" t="s">
        <v>131</v>
      </c>
      <c r="F26" s="55" t="s">
        <v>132</v>
      </c>
      <c r="G26" s="55" t="s">
        <v>133</v>
      </c>
      <c r="H26" s="55" t="s">
        <v>135</v>
      </c>
      <c r="I26" s="55" t="s">
        <v>136</v>
      </c>
      <c r="J26" s="55" t="s">
        <v>137</v>
      </c>
      <c r="K26" s="55" t="s">
        <v>134</v>
      </c>
      <c r="L26" s="47">
        <f t="shared" si="0"/>
        <v>19</v>
      </c>
      <c r="M26" s="91"/>
    </row>
    <row r="27" spans="1:13" ht="26.25" customHeight="1" x14ac:dyDescent="0.25">
      <c r="A27" s="47">
        <v>20</v>
      </c>
      <c r="B27" s="74">
        <v>2410070149</v>
      </c>
      <c r="C27" s="66" t="s">
        <v>738</v>
      </c>
      <c r="D27" s="55" t="s">
        <v>130</v>
      </c>
      <c r="E27" s="55" t="s">
        <v>131</v>
      </c>
      <c r="F27" s="55" t="s">
        <v>132</v>
      </c>
      <c r="G27" s="55" t="s">
        <v>133</v>
      </c>
      <c r="H27" s="55" t="s">
        <v>135</v>
      </c>
      <c r="I27" s="55" t="s">
        <v>136</v>
      </c>
      <c r="J27" s="55" t="s">
        <v>137</v>
      </c>
      <c r="K27" s="55" t="s">
        <v>134</v>
      </c>
      <c r="L27" s="47">
        <f t="shared" si="0"/>
        <v>19</v>
      </c>
      <c r="M27" s="91"/>
    </row>
    <row r="28" spans="1:13" ht="26.25" customHeight="1" x14ac:dyDescent="0.25">
      <c r="A28" s="47">
        <v>21</v>
      </c>
      <c r="B28" s="74">
        <v>2410070150</v>
      </c>
      <c r="C28" s="66" t="s">
        <v>739</v>
      </c>
      <c r="D28" s="55" t="s">
        <v>130</v>
      </c>
      <c r="E28" s="55" t="s">
        <v>131</v>
      </c>
      <c r="F28" s="55" t="s">
        <v>132</v>
      </c>
      <c r="G28" s="55" t="s">
        <v>133</v>
      </c>
      <c r="H28" s="55" t="s">
        <v>135</v>
      </c>
      <c r="I28" s="55" t="s">
        <v>136</v>
      </c>
      <c r="J28" s="55" t="s">
        <v>137</v>
      </c>
      <c r="K28" s="55" t="s">
        <v>134</v>
      </c>
      <c r="L28" s="47">
        <f t="shared" si="0"/>
        <v>19</v>
      </c>
      <c r="M28" s="91"/>
    </row>
    <row r="29" spans="1:13" ht="26.25" customHeight="1" x14ac:dyDescent="0.25">
      <c r="A29" s="47">
        <v>22</v>
      </c>
      <c r="B29" s="74">
        <v>2410070151</v>
      </c>
      <c r="C29" s="66" t="s">
        <v>740</v>
      </c>
      <c r="D29" s="55" t="s">
        <v>130</v>
      </c>
      <c r="E29" s="55" t="s">
        <v>131</v>
      </c>
      <c r="F29" s="55" t="s">
        <v>132</v>
      </c>
      <c r="G29" s="55" t="s">
        <v>133</v>
      </c>
      <c r="H29" s="55" t="s">
        <v>135</v>
      </c>
      <c r="I29" s="55" t="s">
        <v>136</v>
      </c>
      <c r="J29" s="55" t="s">
        <v>137</v>
      </c>
      <c r="K29" s="55" t="s">
        <v>134</v>
      </c>
      <c r="L29" s="47">
        <f t="shared" si="0"/>
        <v>19</v>
      </c>
      <c r="M29" s="91"/>
    </row>
    <row r="30" spans="1:13" ht="26.25" customHeight="1" x14ac:dyDescent="0.25">
      <c r="A30" s="47">
        <v>23</v>
      </c>
      <c r="B30" s="74">
        <v>2410070152</v>
      </c>
      <c r="C30" s="66" t="s">
        <v>741</v>
      </c>
      <c r="D30" s="55" t="s">
        <v>130</v>
      </c>
      <c r="E30" s="55" t="s">
        <v>131</v>
      </c>
      <c r="F30" s="55" t="s">
        <v>132</v>
      </c>
      <c r="G30" s="55" t="s">
        <v>133</v>
      </c>
      <c r="H30" s="55" t="s">
        <v>135</v>
      </c>
      <c r="I30" s="55" t="s">
        <v>136</v>
      </c>
      <c r="J30" s="55" t="s">
        <v>137</v>
      </c>
      <c r="K30" s="55" t="s">
        <v>134</v>
      </c>
      <c r="L30" s="47">
        <f t="shared" si="0"/>
        <v>19</v>
      </c>
      <c r="M30" s="91"/>
    </row>
    <row r="31" spans="1:13" ht="26.25" customHeight="1" x14ac:dyDescent="0.25">
      <c r="A31" s="47">
        <v>24</v>
      </c>
      <c r="B31" s="74">
        <v>2410070153</v>
      </c>
      <c r="C31" s="66" t="s">
        <v>742</v>
      </c>
      <c r="D31" s="55" t="s">
        <v>130</v>
      </c>
      <c r="E31" s="55" t="s">
        <v>131</v>
      </c>
      <c r="F31" s="55" t="s">
        <v>132</v>
      </c>
      <c r="G31" s="55" t="s">
        <v>133</v>
      </c>
      <c r="H31" s="55" t="s">
        <v>135</v>
      </c>
      <c r="I31" s="55" t="s">
        <v>136</v>
      </c>
      <c r="J31" s="55" t="s">
        <v>137</v>
      </c>
      <c r="K31" s="55" t="s">
        <v>134</v>
      </c>
      <c r="L31" s="47">
        <f t="shared" si="0"/>
        <v>19</v>
      </c>
      <c r="M31" s="91"/>
    </row>
    <row r="32" spans="1:13" ht="26.25" customHeight="1" x14ac:dyDescent="0.25">
      <c r="A32" s="47">
        <v>25</v>
      </c>
      <c r="B32" s="74">
        <v>2410070154</v>
      </c>
      <c r="C32" s="66" t="s">
        <v>631</v>
      </c>
      <c r="D32" s="55" t="s">
        <v>130</v>
      </c>
      <c r="E32" s="55" t="s">
        <v>131</v>
      </c>
      <c r="F32" s="55" t="s">
        <v>132</v>
      </c>
      <c r="G32" s="55" t="s">
        <v>133</v>
      </c>
      <c r="H32" s="55" t="s">
        <v>135</v>
      </c>
      <c r="I32" s="55" t="s">
        <v>136</v>
      </c>
      <c r="J32" s="55" t="s">
        <v>137</v>
      </c>
      <c r="K32" s="55" t="s">
        <v>134</v>
      </c>
      <c r="L32" s="47">
        <f t="shared" si="0"/>
        <v>19</v>
      </c>
      <c r="M32" s="91"/>
    </row>
    <row r="33" spans="1:13" ht="26.25" customHeight="1" x14ac:dyDescent="0.25">
      <c r="A33" s="47">
        <v>26</v>
      </c>
      <c r="B33" s="74">
        <v>2410070155</v>
      </c>
      <c r="C33" s="66" t="s">
        <v>743</v>
      </c>
      <c r="D33" s="55" t="s">
        <v>130</v>
      </c>
      <c r="E33" s="55" t="s">
        <v>131</v>
      </c>
      <c r="F33" s="55" t="s">
        <v>132</v>
      </c>
      <c r="G33" s="55" t="s">
        <v>133</v>
      </c>
      <c r="H33" s="55" t="s">
        <v>135</v>
      </c>
      <c r="I33" s="55" t="s">
        <v>136</v>
      </c>
      <c r="J33" s="55" t="s">
        <v>137</v>
      </c>
      <c r="K33" s="55" t="s">
        <v>134</v>
      </c>
      <c r="L33" s="47">
        <f t="shared" si="0"/>
        <v>19</v>
      </c>
      <c r="M33" s="91"/>
    </row>
    <row r="34" spans="1:13" ht="26.25" customHeight="1" x14ac:dyDescent="0.25">
      <c r="A34" s="47">
        <v>27</v>
      </c>
      <c r="B34" s="74">
        <v>2410070156</v>
      </c>
      <c r="C34" s="66" t="s">
        <v>744</v>
      </c>
      <c r="D34" s="55" t="s">
        <v>130</v>
      </c>
      <c r="E34" s="55" t="s">
        <v>131</v>
      </c>
      <c r="F34" s="55" t="s">
        <v>132</v>
      </c>
      <c r="G34" s="55" t="s">
        <v>133</v>
      </c>
      <c r="H34" s="55" t="s">
        <v>135</v>
      </c>
      <c r="I34" s="55" t="s">
        <v>136</v>
      </c>
      <c r="J34" s="55" t="s">
        <v>137</v>
      </c>
      <c r="K34" s="55" t="s">
        <v>134</v>
      </c>
      <c r="L34" s="47">
        <f t="shared" si="0"/>
        <v>19</v>
      </c>
      <c r="M34" s="91"/>
    </row>
    <row r="35" spans="1:13" ht="26.25" customHeight="1" x14ac:dyDescent="0.25">
      <c r="A35" s="47">
        <v>28</v>
      </c>
      <c r="B35" s="74">
        <v>2410070157</v>
      </c>
      <c r="C35" s="66" t="s">
        <v>745</v>
      </c>
      <c r="D35" s="55" t="s">
        <v>130</v>
      </c>
      <c r="E35" s="55" t="s">
        <v>131</v>
      </c>
      <c r="F35" s="55" t="s">
        <v>132</v>
      </c>
      <c r="G35" s="55" t="s">
        <v>133</v>
      </c>
      <c r="H35" s="55" t="s">
        <v>135</v>
      </c>
      <c r="I35" s="55" t="s">
        <v>136</v>
      </c>
      <c r="J35" s="55" t="s">
        <v>137</v>
      </c>
      <c r="K35" s="55" t="s">
        <v>134</v>
      </c>
      <c r="L35" s="47">
        <f t="shared" si="0"/>
        <v>19</v>
      </c>
      <c r="M35" s="91"/>
    </row>
    <row r="36" spans="1:13" ht="26.25" customHeight="1" x14ac:dyDescent="0.25">
      <c r="A36" s="47">
        <v>29</v>
      </c>
      <c r="B36" s="74">
        <v>2410070158</v>
      </c>
      <c r="C36" s="66" t="s">
        <v>746</v>
      </c>
      <c r="D36" s="55" t="s">
        <v>130</v>
      </c>
      <c r="E36" s="55" t="s">
        <v>131</v>
      </c>
      <c r="F36" s="55" t="s">
        <v>132</v>
      </c>
      <c r="G36" s="55" t="s">
        <v>133</v>
      </c>
      <c r="H36" s="55" t="s">
        <v>135</v>
      </c>
      <c r="I36" s="55" t="s">
        <v>136</v>
      </c>
      <c r="J36" s="55" t="s">
        <v>137</v>
      </c>
      <c r="K36" s="55" t="s">
        <v>134</v>
      </c>
      <c r="L36" s="47">
        <f t="shared" si="0"/>
        <v>19</v>
      </c>
      <c r="M36" s="91"/>
    </row>
    <row r="37" spans="1:13" ht="26.25" customHeight="1" x14ac:dyDescent="0.25">
      <c r="A37" s="47">
        <v>30</v>
      </c>
      <c r="B37" s="74">
        <v>2410070159</v>
      </c>
      <c r="C37" s="66" t="s">
        <v>747</v>
      </c>
      <c r="D37" s="55" t="s">
        <v>130</v>
      </c>
      <c r="E37" s="55" t="s">
        <v>131</v>
      </c>
      <c r="F37" s="55" t="s">
        <v>132</v>
      </c>
      <c r="G37" s="55" t="s">
        <v>133</v>
      </c>
      <c r="H37" s="55" t="s">
        <v>135</v>
      </c>
      <c r="I37" s="55" t="s">
        <v>136</v>
      </c>
      <c r="J37" s="55" t="s">
        <v>137</v>
      </c>
      <c r="K37" s="55" t="s">
        <v>134</v>
      </c>
      <c r="L37" s="47">
        <f t="shared" si="0"/>
        <v>19</v>
      </c>
      <c r="M37" s="91"/>
    </row>
    <row r="38" spans="1:13" ht="26.25" customHeight="1" x14ac:dyDescent="0.25">
      <c r="A38" s="47">
        <v>31</v>
      </c>
      <c r="B38" s="74">
        <v>2410070160</v>
      </c>
      <c r="C38" s="66" t="s">
        <v>748</v>
      </c>
      <c r="D38" s="55" t="s">
        <v>130</v>
      </c>
      <c r="E38" s="55" t="s">
        <v>131</v>
      </c>
      <c r="F38" s="55" t="s">
        <v>132</v>
      </c>
      <c r="G38" s="55" t="s">
        <v>133</v>
      </c>
      <c r="H38" s="55" t="s">
        <v>135</v>
      </c>
      <c r="I38" s="55" t="s">
        <v>136</v>
      </c>
      <c r="J38" s="55" t="s">
        <v>137</v>
      </c>
      <c r="K38" s="55" t="s">
        <v>134</v>
      </c>
      <c r="L38" s="47">
        <f t="shared" si="0"/>
        <v>19</v>
      </c>
      <c r="M38" s="91"/>
    </row>
    <row r="39" spans="1:13" ht="26.25" customHeight="1" x14ac:dyDescent="0.25">
      <c r="A39" s="47">
        <v>32</v>
      </c>
      <c r="B39" s="74">
        <v>2410070161</v>
      </c>
      <c r="C39" s="66" t="s">
        <v>749</v>
      </c>
      <c r="D39" s="55" t="s">
        <v>130</v>
      </c>
      <c r="E39" s="55" t="s">
        <v>131</v>
      </c>
      <c r="F39" s="55" t="s">
        <v>132</v>
      </c>
      <c r="G39" s="55" t="s">
        <v>133</v>
      </c>
      <c r="H39" s="55" t="s">
        <v>135</v>
      </c>
      <c r="I39" s="55" t="s">
        <v>136</v>
      </c>
      <c r="J39" s="55" t="s">
        <v>137</v>
      </c>
      <c r="K39" s="55" t="s">
        <v>134</v>
      </c>
      <c r="L39" s="47">
        <f t="shared" si="0"/>
        <v>19</v>
      </c>
      <c r="M39" s="91"/>
    </row>
    <row r="40" spans="1:13" ht="26.25" customHeight="1" x14ac:dyDescent="0.25">
      <c r="A40" s="47">
        <v>33</v>
      </c>
      <c r="B40" s="74">
        <v>2410070162</v>
      </c>
      <c r="C40" s="66" t="s">
        <v>750</v>
      </c>
      <c r="D40" s="55" t="s">
        <v>130</v>
      </c>
      <c r="E40" s="55" t="s">
        <v>131</v>
      </c>
      <c r="F40" s="55" t="s">
        <v>132</v>
      </c>
      <c r="G40" s="55" t="s">
        <v>133</v>
      </c>
      <c r="H40" s="55" t="s">
        <v>135</v>
      </c>
      <c r="I40" s="55" t="s">
        <v>136</v>
      </c>
      <c r="J40" s="55" t="s">
        <v>137</v>
      </c>
      <c r="K40" s="55" t="s">
        <v>134</v>
      </c>
      <c r="L40" s="47">
        <f t="shared" si="0"/>
        <v>19</v>
      </c>
      <c r="M40" s="91"/>
    </row>
    <row r="41" spans="1:13" ht="26.25" customHeight="1" x14ac:dyDescent="0.25">
      <c r="A41" s="47">
        <v>34</v>
      </c>
      <c r="B41" s="74">
        <v>2410070163</v>
      </c>
      <c r="C41" s="66" t="s">
        <v>751</v>
      </c>
      <c r="D41" s="55" t="s">
        <v>130</v>
      </c>
      <c r="E41" s="55" t="s">
        <v>131</v>
      </c>
      <c r="F41" s="55" t="s">
        <v>132</v>
      </c>
      <c r="G41" s="55" t="s">
        <v>133</v>
      </c>
      <c r="H41" s="55" t="s">
        <v>135</v>
      </c>
      <c r="I41" s="55" t="s">
        <v>136</v>
      </c>
      <c r="J41" s="55" t="s">
        <v>137</v>
      </c>
      <c r="K41" s="55" t="s">
        <v>134</v>
      </c>
      <c r="L41" s="47">
        <f t="shared" si="0"/>
        <v>19</v>
      </c>
      <c r="M41" s="91"/>
    </row>
    <row r="42" spans="1:13" ht="26.25" customHeight="1" x14ac:dyDescent="0.25">
      <c r="A42" s="47">
        <v>35</v>
      </c>
      <c r="B42" s="74">
        <v>2410070164</v>
      </c>
      <c r="C42" s="66" t="s">
        <v>752</v>
      </c>
      <c r="D42" s="55" t="s">
        <v>130</v>
      </c>
      <c r="E42" s="55" t="s">
        <v>131</v>
      </c>
      <c r="F42" s="55" t="s">
        <v>132</v>
      </c>
      <c r="G42" s="55" t="s">
        <v>133</v>
      </c>
      <c r="H42" s="55" t="s">
        <v>135</v>
      </c>
      <c r="I42" s="55" t="s">
        <v>136</v>
      </c>
      <c r="J42" s="55" t="s">
        <v>137</v>
      </c>
      <c r="K42" s="55" t="s">
        <v>134</v>
      </c>
      <c r="L42" s="47">
        <f t="shared" si="0"/>
        <v>19</v>
      </c>
      <c r="M42" s="91"/>
    </row>
    <row r="43" spans="1:13" ht="26.25" customHeight="1" x14ac:dyDescent="0.25">
      <c r="A43" s="47">
        <v>36</v>
      </c>
      <c r="B43" s="74">
        <v>2410070165</v>
      </c>
      <c r="C43" s="66" t="s">
        <v>753</v>
      </c>
      <c r="D43" s="55" t="s">
        <v>130</v>
      </c>
      <c r="E43" s="55" t="s">
        <v>131</v>
      </c>
      <c r="F43" s="55" t="s">
        <v>132</v>
      </c>
      <c r="G43" s="55" t="s">
        <v>133</v>
      </c>
      <c r="H43" s="55" t="s">
        <v>135</v>
      </c>
      <c r="I43" s="55" t="s">
        <v>136</v>
      </c>
      <c r="J43" s="55" t="s">
        <v>137</v>
      </c>
      <c r="K43" s="55" t="s">
        <v>134</v>
      </c>
      <c r="L43" s="47">
        <f t="shared" si="0"/>
        <v>19</v>
      </c>
      <c r="M43" s="91"/>
    </row>
    <row r="44" spans="1:13" ht="26.25" customHeight="1" x14ac:dyDescent="0.25">
      <c r="A44" s="47">
        <v>37</v>
      </c>
      <c r="B44" s="74">
        <v>2410070166</v>
      </c>
      <c r="C44" s="66" t="s">
        <v>754</v>
      </c>
      <c r="D44" s="55" t="s">
        <v>130</v>
      </c>
      <c r="E44" s="55" t="s">
        <v>131</v>
      </c>
      <c r="F44" s="55" t="s">
        <v>132</v>
      </c>
      <c r="G44" s="55" t="s">
        <v>133</v>
      </c>
      <c r="H44" s="55" t="s">
        <v>135</v>
      </c>
      <c r="I44" s="55" t="s">
        <v>136</v>
      </c>
      <c r="J44" s="55" t="s">
        <v>137</v>
      </c>
      <c r="K44" s="55" t="s">
        <v>134</v>
      </c>
      <c r="L44" s="47">
        <f t="shared" si="0"/>
        <v>19</v>
      </c>
      <c r="M44" s="91"/>
    </row>
    <row r="45" spans="1:13" ht="26.25" customHeight="1" x14ac:dyDescent="0.25">
      <c r="A45" s="47">
        <v>38</v>
      </c>
      <c r="B45" s="74">
        <v>2410070167</v>
      </c>
      <c r="C45" s="66" t="s">
        <v>755</v>
      </c>
      <c r="D45" s="55" t="s">
        <v>130</v>
      </c>
      <c r="E45" s="55" t="s">
        <v>131</v>
      </c>
      <c r="F45" s="55" t="s">
        <v>132</v>
      </c>
      <c r="G45" s="55" t="s">
        <v>133</v>
      </c>
      <c r="H45" s="55" t="s">
        <v>135</v>
      </c>
      <c r="I45" s="55" t="s">
        <v>136</v>
      </c>
      <c r="J45" s="55" t="s">
        <v>137</v>
      </c>
      <c r="K45" s="55" t="s">
        <v>134</v>
      </c>
      <c r="L45" s="47">
        <f t="shared" si="0"/>
        <v>19</v>
      </c>
      <c r="M45" s="91"/>
    </row>
    <row r="46" spans="1:13" ht="26.25" customHeight="1" x14ac:dyDescent="0.25">
      <c r="A46" s="47">
        <v>39</v>
      </c>
      <c r="B46" s="74">
        <v>2410070168</v>
      </c>
      <c r="C46" s="66" t="s">
        <v>756</v>
      </c>
      <c r="D46" s="55" t="s">
        <v>130</v>
      </c>
      <c r="E46" s="55" t="s">
        <v>131</v>
      </c>
      <c r="F46" s="55" t="s">
        <v>132</v>
      </c>
      <c r="G46" s="55" t="s">
        <v>133</v>
      </c>
      <c r="H46" s="55" t="s">
        <v>135</v>
      </c>
      <c r="I46" s="55" t="s">
        <v>136</v>
      </c>
      <c r="J46" s="55" t="s">
        <v>137</v>
      </c>
      <c r="K46" s="55" t="s">
        <v>134</v>
      </c>
      <c r="L46" s="47">
        <f t="shared" si="0"/>
        <v>19</v>
      </c>
      <c r="M46" s="91"/>
    </row>
    <row r="47" spans="1:13" ht="26.25" customHeight="1" x14ac:dyDescent="0.25">
      <c r="A47" s="47">
        <v>40</v>
      </c>
      <c r="B47" s="74">
        <v>2410070169</v>
      </c>
      <c r="C47" s="66" t="s">
        <v>757</v>
      </c>
      <c r="D47" s="55" t="s">
        <v>130</v>
      </c>
      <c r="E47" s="55" t="s">
        <v>131</v>
      </c>
      <c r="F47" s="55" t="s">
        <v>132</v>
      </c>
      <c r="G47" s="55" t="s">
        <v>133</v>
      </c>
      <c r="H47" s="55" t="s">
        <v>135</v>
      </c>
      <c r="I47" s="55" t="s">
        <v>136</v>
      </c>
      <c r="J47" s="55" t="s">
        <v>137</v>
      </c>
      <c r="K47" s="55" t="s">
        <v>134</v>
      </c>
      <c r="L47" s="47">
        <f t="shared" si="0"/>
        <v>19</v>
      </c>
      <c r="M47" s="91"/>
    </row>
    <row r="48" spans="1:13" ht="26.25" customHeight="1" x14ac:dyDescent="0.25">
      <c r="A48" s="47">
        <v>41</v>
      </c>
      <c r="B48" s="74">
        <v>2410070170</v>
      </c>
      <c r="C48" s="66" t="s">
        <v>758</v>
      </c>
      <c r="D48" s="55" t="s">
        <v>130</v>
      </c>
      <c r="E48" s="55" t="s">
        <v>131</v>
      </c>
      <c r="F48" s="55" t="s">
        <v>132</v>
      </c>
      <c r="G48" s="55" t="s">
        <v>133</v>
      </c>
      <c r="H48" s="55" t="s">
        <v>135</v>
      </c>
      <c r="I48" s="55" t="s">
        <v>136</v>
      </c>
      <c r="J48" s="55" t="s">
        <v>137</v>
      </c>
      <c r="K48" s="55" t="s">
        <v>134</v>
      </c>
      <c r="L48" s="47">
        <f t="shared" si="0"/>
        <v>19</v>
      </c>
      <c r="M48" s="91"/>
    </row>
    <row r="49" spans="1:13" ht="26.25" customHeight="1" x14ac:dyDescent="0.25">
      <c r="A49" s="47">
        <v>42</v>
      </c>
      <c r="B49" s="74">
        <v>2410070171</v>
      </c>
      <c r="C49" s="66" t="s">
        <v>759</v>
      </c>
      <c r="D49" s="55" t="s">
        <v>122</v>
      </c>
      <c r="E49" s="55" t="s">
        <v>123</v>
      </c>
      <c r="F49" s="55" t="s">
        <v>124</v>
      </c>
      <c r="G49" s="55" t="s">
        <v>125</v>
      </c>
      <c r="H49" s="55" t="s">
        <v>127</v>
      </c>
      <c r="I49" s="55" t="s">
        <v>128</v>
      </c>
      <c r="J49" s="55" t="s">
        <v>129</v>
      </c>
      <c r="K49" s="55" t="s">
        <v>126</v>
      </c>
      <c r="L49" s="47">
        <f t="shared" si="0"/>
        <v>19</v>
      </c>
      <c r="M49" s="91"/>
    </row>
    <row r="50" spans="1:13" ht="26.25" customHeight="1" x14ac:dyDescent="0.25">
      <c r="A50" s="47">
        <v>43</v>
      </c>
      <c r="B50" s="74">
        <v>2410070172</v>
      </c>
      <c r="C50" s="66" t="s">
        <v>760</v>
      </c>
      <c r="D50" s="55" t="s">
        <v>122</v>
      </c>
      <c r="E50" s="55" t="s">
        <v>123</v>
      </c>
      <c r="F50" s="55" t="s">
        <v>124</v>
      </c>
      <c r="G50" s="55" t="s">
        <v>125</v>
      </c>
      <c r="H50" s="55" t="s">
        <v>127</v>
      </c>
      <c r="I50" s="55" t="s">
        <v>128</v>
      </c>
      <c r="J50" s="55" t="s">
        <v>129</v>
      </c>
      <c r="K50" s="55" t="s">
        <v>126</v>
      </c>
      <c r="L50" s="47">
        <f t="shared" si="0"/>
        <v>19</v>
      </c>
      <c r="M50" s="91"/>
    </row>
    <row r="51" spans="1:13" ht="26.25" customHeight="1" x14ac:dyDescent="0.25">
      <c r="A51" s="47">
        <v>44</v>
      </c>
      <c r="B51" s="74">
        <v>2410070173</v>
      </c>
      <c r="C51" s="66" t="s">
        <v>761</v>
      </c>
      <c r="D51" s="55" t="s">
        <v>122</v>
      </c>
      <c r="E51" s="55" t="s">
        <v>123</v>
      </c>
      <c r="F51" s="55" t="s">
        <v>124</v>
      </c>
      <c r="G51" s="55" t="s">
        <v>125</v>
      </c>
      <c r="H51" s="55" t="s">
        <v>127</v>
      </c>
      <c r="I51" s="55" t="s">
        <v>128</v>
      </c>
      <c r="J51" s="55" t="s">
        <v>129</v>
      </c>
      <c r="K51" s="55" t="s">
        <v>126</v>
      </c>
      <c r="L51" s="47">
        <f t="shared" si="0"/>
        <v>19</v>
      </c>
      <c r="M51" s="91"/>
    </row>
    <row r="52" spans="1:13" ht="26.25" customHeight="1" x14ac:dyDescent="0.25">
      <c r="A52" s="47">
        <v>45</v>
      </c>
      <c r="B52" s="74">
        <v>2410070174</v>
      </c>
      <c r="C52" s="66" t="s">
        <v>762</v>
      </c>
      <c r="D52" s="55" t="s">
        <v>122</v>
      </c>
      <c r="E52" s="55" t="s">
        <v>123</v>
      </c>
      <c r="F52" s="55" t="s">
        <v>124</v>
      </c>
      <c r="G52" s="55" t="s">
        <v>125</v>
      </c>
      <c r="H52" s="55" t="s">
        <v>127</v>
      </c>
      <c r="I52" s="55" t="s">
        <v>128</v>
      </c>
      <c r="J52" s="55" t="s">
        <v>129</v>
      </c>
      <c r="K52" s="55" t="s">
        <v>126</v>
      </c>
      <c r="L52" s="47">
        <f t="shared" si="0"/>
        <v>19</v>
      </c>
      <c r="M52" s="91"/>
    </row>
    <row r="53" spans="1:13" ht="26.25" customHeight="1" x14ac:dyDescent="0.25">
      <c r="A53" s="47">
        <v>46</v>
      </c>
      <c r="B53" s="74">
        <v>2410070175</v>
      </c>
      <c r="C53" s="66" t="s">
        <v>554</v>
      </c>
      <c r="D53" s="55" t="s">
        <v>122</v>
      </c>
      <c r="E53" s="55" t="s">
        <v>123</v>
      </c>
      <c r="F53" s="55" t="s">
        <v>124</v>
      </c>
      <c r="G53" s="55" t="s">
        <v>125</v>
      </c>
      <c r="H53" s="55" t="s">
        <v>127</v>
      </c>
      <c r="I53" s="55" t="s">
        <v>128</v>
      </c>
      <c r="J53" s="55" t="s">
        <v>129</v>
      </c>
      <c r="K53" s="55" t="s">
        <v>126</v>
      </c>
      <c r="L53" s="47">
        <f t="shared" si="0"/>
        <v>19</v>
      </c>
      <c r="M53" s="91"/>
    </row>
    <row r="54" spans="1:13" ht="26.25" customHeight="1" x14ac:dyDescent="0.25">
      <c r="A54" s="47">
        <v>47</v>
      </c>
      <c r="B54" s="74">
        <v>2410070176</v>
      </c>
      <c r="C54" s="66" t="s">
        <v>763</v>
      </c>
      <c r="D54" s="55" t="s">
        <v>122</v>
      </c>
      <c r="E54" s="55" t="s">
        <v>123</v>
      </c>
      <c r="F54" s="55" t="s">
        <v>124</v>
      </c>
      <c r="G54" s="55" t="s">
        <v>125</v>
      </c>
      <c r="H54" s="55" t="s">
        <v>127</v>
      </c>
      <c r="I54" s="55" t="s">
        <v>128</v>
      </c>
      <c r="J54" s="55" t="s">
        <v>129</v>
      </c>
      <c r="K54" s="55" t="s">
        <v>126</v>
      </c>
      <c r="L54" s="47">
        <f t="shared" si="0"/>
        <v>19</v>
      </c>
      <c r="M54" s="91"/>
    </row>
    <row r="55" spans="1:13" ht="26.25" customHeight="1" x14ac:dyDescent="0.25">
      <c r="A55" s="47">
        <v>48</v>
      </c>
      <c r="B55" s="74">
        <v>2410070177</v>
      </c>
      <c r="C55" s="66" t="s">
        <v>764</v>
      </c>
      <c r="D55" s="55" t="s">
        <v>122</v>
      </c>
      <c r="E55" s="55" t="s">
        <v>123</v>
      </c>
      <c r="F55" s="55" t="s">
        <v>124</v>
      </c>
      <c r="G55" s="55" t="s">
        <v>125</v>
      </c>
      <c r="H55" s="55" t="s">
        <v>127</v>
      </c>
      <c r="I55" s="55" t="s">
        <v>128</v>
      </c>
      <c r="J55" s="55" t="s">
        <v>129</v>
      </c>
      <c r="K55" s="55" t="s">
        <v>126</v>
      </c>
      <c r="L55" s="47">
        <f t="shared" si="0"/>
        <v>19</v>
      </c>
      <c r="M55" s="91"/>
    </row>
    <row r="56" spans="1:13" ht="26.25" customHeight="1" x14ac:dyDescent="0.25">
      <c r="A56" s="47">
        <v>49</v>
      </c>
      <c r="B56" s="74">
        <v>2410070178</v>
      </c>
      <c r="C56" s="66" t="s">
        <v>765</v>
      </c>
      <c r="D56" s="55" t="s">
        <v>122</v>
      </c>
      <c r="E56" s="55" t="s">
        <v>123</v>
      </c>
      <c r="F56" s="55" t="s">
        <v>124</v>
      </c>
      <c r="G56" s="55" t="s">
        <v>125</v>
      </c>
      <c r="H56" s="55" t="s">
        <v>127</v>
      </c>
      <c r="I56" s="55" t="s">
        <v>128</v>
      </c>
      <c r="J56" s="55" t="s">
        <v>129</v>
      </c>
      <c r="K56" s="55" t="s">
        <v>126</v>
      </c>
      <c r="L56" s="47">
        <f t="shared" si="0"/>
        <v>19</v>
      </c>
      <c r="M56" s="91"/>
    </row>
    <row r="57" spans="1:13" ht="26.25" customHeight="1" x14ac:dyDescent="0.25">
      <c r="A57" s="47">
        <v>50</v>
      </c>
      <c r="B57" s="74">
        <v>2410070179</v>
      </c>
      <c r="C57" s="66" t="s">
        <v>766</v>
      </c>
      <c r="D57" s="55" t="s">
        <v>122</v>
      </c>
      <c r="E57" s="55" t="s">
        <v>123</v>
      </c>
      <c r="F57" s="55" t="s">
        <v>124</v>
      </c>
      <c r="G57" s="55" t="s">
        <v>125</v>
      </c>
      <c r="H57" s="55" t="s">
        <v>127</v>
      </c>
      <c r="I57" s="55" t="s">
        <v>128</v>
      </c>
      <c r="J57" s="55" t="s">
        <v>129</v>
      </c>
      <c r="K57" s="55" t="s">
        <v>126</v>
      </c>
      <c r="L57" s="47">
        <f t="shared" si="0"/>
        <v>19</v>
      </c>
      <c r="M57" s="91"/>
    </row>
    <row r="58" spans="1:13" ht="26.25" customHeight="1" x14ac:dyDescent="0.25">
      <c r="A58" s="47">
        <v>51</v>
      </c>
      <c r="B58" s="74">
        <v>2410070180</v>
      </c>
      <c r="C58" s="66" t="s">
        <v>767</v>
      </c>
      <c r="D58" s="55" t="s">
        <v>122</v>
      </c>
      <c r="E58" s="55" t="s">
        <v>123</v>
      </c>
      <c r="F58" s="55" t="s">
        <v>124</v>
      </c>
      <c r="G58" s="55" t="s">
        <v>125</v>
      </c>
      <c r="H58" s="55" t="s">
        <v>127</v>
      </c>
      <c r="I58" s="55" t="s">
        <v>128</v>
      </c>
      <c r="J58" s="55" t="s">
        <v>129</v>
      </c>
      <c r="K58" s="55" t="s">
        <v>126</v>
      </c>
      <c r="L58" s="47">
        <f t="shared" si="0"/>
        <v>19</v>
      </c>
      <c r="M58" s="91"/>
    </row>
    <row r="59" spans="1:13" ht="26.25" customHeight="1" x14ac:dyDescent="0.25">
      <c r="A59" s="47">
        <v>52</v>
      </c>
      <c r="B59" s="74">
        <v>2410070181</v>
      </c>
      <c r="C59" s="66" t="s">
        <v>768</v>
      </c>
      <c r="D59" s="55" t="s">
        <v>122</v>
      </c>
      <c r="E59" s="55" t="s">
        <v>123</v>
      </c>
      <c r="F59" s="55" t="s">
        <v>124</v>
      </c>
      <c r="G59" s="55" t="s">
        <v>125</v>
      </c>
      <c r="H59" s="55" t="s">
        <v>127</v>
      </c>
      <c r="I59" s="55" t="s">
        <v>128</v>
      </c>
      <c r="J59" s="55" t="s">
        <v>129</v>
      </c>
      <c r="K59" s="55" t="s">
        <v>126</v>
      </c>
      <c r="L59" s="47">
        <f t="shared" si="0"/>
        <v>19</v>
      </c>
      <c r="M59" s="91"/>
    </row>
    <row r="60" spans="1:13" ht="26.25" customHeight="1" x14ac:dyDescent="0.25">
      <c r="A60" s="82">
        <v>53</v>
      </c>
      <c r="B60" s="87">
        <v>2410070182</v>
      </c>
      <c r="C60" s="88" t="s">
        <v>769</v>
      </c>
      <c r="D60" s="85"/>
      <c r="E60" s="85"/>
      <c r="F60" s="85"/>
      <c r="G60" s="85"/>
      <c r="H60" s="85"/>
      <c r="I60" s="85"/>
      <c r="J60" s="85"/>
      <c r="K60" s="85"/>
      <c r="L60" s="86"/>
      <c r="M60" s="86" t="s">
        <v>948</v>
      </c>
    </row>
    <row r="61" spans="1:13" ht="26.25" customHeight="1" x14ac:dyDescent="0.25">
      <c r="A61" s="47">
        <v>54</v>
      </c>
      <c r="B61" s="74">
        <v>2410070183</v>
      </c>
      <c r="C61" s="66" t="s">
        <v>770</v>
      </c>
      <c r="D61" s="55" t="s">
        <v>122</v>
      </c>
      <c r="E61" s="55" t="s">
        <v>123</v>
      </c>
      <c r="F61" s="55" t="s">
        <v>124</v>
      </c>
      <c r="G61" s="55" t="s">
        <v>125</v>
      </c>
      <c r="H61" s="55" t="s">
        <v>127</v>
      </c>
      <c r="I61" s="55" t="s">
        <v>128</v>
      </c>
      <c r="J61" s="55" t="s">
        <v>129</v>
      </c>
      <c r="K61" s="55" t="s">
        <v>126</v>
      </c>
      <c r="L61" s="47">
        <f t="shared" si="0"/>
        <v>19</v>
      </c>
      <c r="M61" s="91"/>
    </row>
    <row r="62" spans="1:13" ht="26.25" customHeight="1" x14ac:dyDescent="0.25">
      <c r="A62" s="47">
        <v>55</v>
      </c>
      <c r="B62" s="74">
        <v>2410070184</v>
      </c>
      <c r="C62" s="66" t="s">
        <v>658</v>
      </c>
      <c r="D62" s="55" t="s">
        <v>122</v>
      </c>
      <c r="E62" s="55" t="s">
        <v>123</v>
      </c>
      <c r="F62" s="55" t="s">
        <v>124</v>
      </c>
      <c r="G62" s="55" t="s">
        <v>125</v>
      </c>
      <c r="H62" s="55" t="s">
        <v>127</v>
      </c>
      <c r="I62" s="55" t="s">
        <v>128</v>
      </c>
      <c r="J62" s="55" t="s">
        <v>129</v>
      </c>
      <c r="K62" s="55" t="s">
        <v>126</v>
      </c>
      <c r="L62" s="47">
        <f t="shared" si="0"/>
        <v>19</v>
      </c>
      <c r="M62" s="91"/>
    </row>
    <row r="63" spans="1:13" ht="26.25" customHeight="1" x14ac:dyDescent="0.25">
      <c r="A63" s="47">
        <v>56</v>
      </c>
      <c r="B63" s="74">
        <v>2410070185</v>
      </c>
      <c r="C63" s="66" t="s">
        <v>771</v>
      </c>
      <c r="D63" s="55" t="s">
        <v>122</v>
      </c>
      <c r="E63" s="55" t="s">
        <v>123</v>
      </c>
      <c r="F63" s="55" t="s">
        <v>124</v>
      </c>
      <c r="G63" s="55" t="s">
        <v>125</v>
      </c>
      <c r="H63" s="55" t="s">
        <v>127</v>
      </c>
      <c r="I63" s="55" t="s">
        <v>128</v>
      </c>
      <c r="J63" s="55" t="s">
        <v>129</v>
      </c>
      <c r="K63" s="55" t="s">
        <v>126</v>
      </c>
      <c r="L63" s="47">
        <f t="shared" si="0"/>
        <v>19</v>
      </c>
      <c r="M63" s="91"/>
    </row>
    <row r="64" spans="1:13" ht="26.25" customHeight="1" x14ac:dyDescent="0.25">
      <c r="A64" s="47">
        <v>57</v>
      </c>
      <c r="B64" s="74">
        <v>2410070186</v>
      </c>
      <c r="C64" s="66" t="s">
        <v>772</v>
      </c>
      <c r="D64" s="55" t="s">
        <v>122</v>
      </c>
      <c r="E64" s="55" t="s">
        <v>123</v>
      </c>
      <c r="F64" s="55" t="s">
        <v>124</v>
      </c>
      <c r="G64" s="55" t="s">
        <v>125</v>
      </c>
      <c r="H64" s="55" t="s">
        <v>127</v>
      </c>
      <c r="I64" s="55" t="s">
        <v>128</v>
      </c>
      <c r="J64" s="55" t="s">
        <v>129</v>
      </c>
      <c r="K64" s="55" t="s">
        <v>126</v>
      </c>
      <c r="L64" s="47">
        <f t="shared" si="0"/>
        <v>19</v>
      </c>
      <c r="M64" s="91"/>
    </row>
    <row r="65" spans="1:13" ht="26.25" customHeight="1" x14ac:dyDescent="0.25">
      <c r="A65" s="47">
        <v>58</v>
      </c>
      <c r="B65" s="74">
        <v>2410070187</v>
      </c>
      <c r="C65" s="66" t="s">
        <v>773</v>
      </c>
      <c r="D65" s="55" t="s">
        <v>122</v>
      </c>
      <c r="E65" s="55" t="s">
        <v>123</v>
      </c>
      <c r="F65" s="55" t="s">
        <v>124</v>
      </c>
      <c r="G65" s="55" t="s">
        <v>125</v>
      </c>
      <c r="H65" s="55" t="s">
        <v>127</v>
      </c>
      <c r="I65" s="55" t="s">
        <v>128</v>
      </c>
      <c r="J65" s="55" t="s">
        <v>129</v>
      </c>
      <c r="K65" s="55" t="s">
        <v>126</v>
      </c>
      <c r="L65" s="47">
        <f t="shared" si="0"/>
        <v>19</v>
      </c>
      <c r="M65" s="91"/>
    </row>
    <row r="66" spans="1:13" ht="26.25" customHeight="1" x14ac:dyDescent="0.25">
      <c r="A66" s="47">
        <v>59</v>
      </c>
      <c r="B66" s="74">
        <v>2410070188</v>
      </c>
      <c r="C66" s="66" t="s">
        <v>774</v>
      </c>
      <c r="D66" s="55" t="s">
        <v>122</v>
      </c>
      <c r="E66" s="55" t="s">
        <v>123</v>
      </c>
      <c r="F66" s="55" t="s">
        <v>124</v>
      </c>
      <c r="G66" s="55" t="s">
        <v>125</v>
      </c>
      <c r="H66" s="55" t="s">
        <v>127</v>
      </c>
      <c r="I66" s="55" t="s">
        <v>128</v>
      </c>
      <c r="J66" s="55" t="s">
        <v>129</v>
      </c>
      <c r="K66" s="55" t="s">
        <v>126</v>
      </c>
      <c r="L66" s="47">
        <f t="shared" si="0"/>
        <v>19</v>
      </c>
      <c r="M66" s="91"/>
    </row>
    <row r="67" spans="1:13" ht="26.25" customHeight="1" x14ac:dyDescent="0.25">
      <c r="A67" s="47">
        <v>60</v>
      </c>
      <c r="B67" s="74">
        <v>2410070189</v>
      </c>
      <c r="C67" s="66" t="s">
        <v>775</v>
      </c>
      <c r="D67" s="55" t="s">
        <v>122</v>
      </c>
      <c r="E67" s="55" t="s">
        <v>123</v>
      </c>
      <c r="F67" s="55" t="s">
        <v>124</v>
      </c>
      <c r="G67" s="55" t="s">
        <v>125</v>
      </c>
      <c r="H67" s="55" t="s">
        <v>127</v>
      </c>
      <c r="I67" s="55" t="s">
        <v>128</v>
      </c>
      <c r="J67" s="55" t="s">
        <v>129</v>
      </c>
      <c r="K67" s="55" t="s">
        <v>126</v>
      </c>
      <c r="L67" s="47">
        <f t="shared" si="0"/>
        <v>19</v>
      </c>
      <c r="M67" s="91"/>
    </row>
    <row r="68" spans="1:13" ht="26.25" customHeight="1" x14ac:dyDescent="0.25">
      <c r="A68" s="47">
        <v>61</v>
      </c>
      <c r="B68" s="74">
        <v>2410070190</v>
      </c>
      <c r="C68" s="66" t="s">
        <v>776</v>
      </c>
      <c r="D68" s="55" t="s">
        <v>122</v>
      </c>
      <c r="E68" s="55" t="s">
        <v>123</v>
      </c>
      <c r="F68" s="55" t="s">
        <v>124</v>
      </c>
      <c r="G68" s="55" t="s">
        <v>125</v>
      </c>
      <c r="H68" s="55" t="s">
        <v>127</v>
      </c>
      <c r="I68" s="55" t="s">
        <v>128</v>
      </c>
      <c r="J68" s="55" t="s">
        <v>129</v>
      </c>
      <c r="K68" s="55" t="s">
        <v>126</v>
      </c>
      <c r="L68" s="47">
        <f t="shared" si="0"/>
        <v>19</v>
      </c>
      <c r="M68" s="91"/>
    </row>
    <row r="69" spans="1:13" ht="26.25" customHeight="1" x14ac:dyDescent="0.25">
      <c r="A69" s="47">
        <v>62</v>
      </c>
      <c r="B69" s="74">
        <v>2410070191</v>
      </c>
      <c r="C69" s="66" t="s">
        <v>777</v>
      </c>
      <c r="D69" s="55" t="s">
        <v>122</v>
      </c>
      <c r="E69" s="55" t="s">
        <v>123</v>
      </c>
      <c r="F69" s="55" t="s">
        <v>124</v>
      </c>
      <c r="G69" s="55" t="s">
        <v>125</v>
      </c>
      <c r="H69" s="55" t="s">
        <v>127</v>
      </c>
      <c r="I69" s="55" t="s">
        <v>128</v>
      </c>
      <c r="J69" s="55" t="s">
        <v>129</v>
      </c>
      <c r="K69" s="55" t="s">
        <v>126</v>
      </c>
      <c r="L69" s="47">
        <f t="shared" si="0"/>
        <v>19</v>
      </c>
      <c r="M69" s="91"/>
    </row>
    <row r="70" spans="1:13" ht="26.25" customHeight="1" x14ac:dyDescent="0.25">
      <c r="A70" s="47">
        <v>63</v>
      </c>
      <c r="B70" s="74">
        <v>2410070192</v>
      </c>
      <c r="C70" s="66" t="s">
        <v>778</v>
      </c>
      <c r="D70" s="55" t="s">
        <v>122</v>
      </c>
      <c r="E70" s="55" t="s">
        <v>123</v>
      </c>
      <c r="F70" s="55" t="s">
        <v>124</v>
      </c>
      <c r="G70" s="55" t="s">
        <v>125</v>
      </c>
      <c r="H70" s="55" t="s">
        <v>127</v>
      </c>
      <c r="I70" s="55" t="s">
        <v>128</v>
      </c>
      <c r="J70" s="55" t="s">
        <v>129</v>
      </c>
      <c r="K70" s="55" t="s">
        <v>126</v>
      </c>
      <c r="L70" s="47">
        <f t="shared" si="0"/>
        <v>19</v>
      </c>
      <c r="M70" s="91"/>
    </row>
    <row r="71" spans="1:13" ht="26.25" customHeight="1" x14ac:dyDescent="0.25">
      <c r="A71" s="47">
        <v>64</v>
      </c>
      <c r="B71" s="74">
        <v>2410070193</v>
      </c>
      <c r="C71" s="66" t="s">
        <v>779</v>
      </c>
      <c r="D71" s="55" t="s">
        <v>122</v>
      </c>
      <c r="E71" s="55" t="s">
        <v>123</v>
      </c>
      <c r="F71" s="55" t="s">
        <v>124</v>
      </c>
      <c r="G71" s="55" t="s">
        <v>125</v>
      </c>
      <c r="H71" s="55" t="s">
        <v>127</v>
      </c>
      <c r="I71" s="55" t="s">
        <v>128</v>
      </c>
      <c r="J71" s="55" t="s">
        <v>129</v>
      </c>
      <c r="K71" s="55" t="s">
        <v>126</v>
      </c>
      <c r="L71" s="47">
        <f t="shared" si="0"/>
        <v>19</v>
      </c>
      <c r="M71" s="91"/>
    </row>
    <row r="72" spans="1:13" ht="26.25" customHeight="1" x14ac:dyDescent="0.25">
      <c r="A72" s="47">
        <v>65</v>
      </c>
      <c r="B72" s="74">
        <v>2410070194</v>
      </c>
      <c r="C72" s="66" t="s">
        <v>780</v>
      </c>
      <c r="D72" s="55" t="s">
        <v>122</v>
      </c>
      <c r="E72" s="55" t="s">
        <v>123</v>
      </c>
      <c r="F72" s="55" t="s">
        <v>124</v>
      </c>
      <c r="G72" s="55" t="s">
        <v>125</v>
      </c>
      <c r="H72" s="55" t="s">
        <v>127</v>
      </c>
      <c r="I72" s="55" t="s">
        <v>128</v>
      </c>
      <c r="J72" s="55" t="s">
        <v>129</v>
      </c>
      <c r="K72" s="55" t="s">
        <v>126</v>
      </c>
      <c r="L72" s="47">
        <f t="shared" ref="L72:L128" si="1">$L$7-SUMIF(D72:K72,"",$D$7:$K$7)</f>
        <v>19</v>
      </c>
      <c r="M72" s="91"/>
    </row>
    <row r="73" spans="1:13" ht="26.25" customHeight="1" x14ac:dyDescent="0.25">
      <c r="A73" s="47">
        <v>66</v>
      </c>
      <c r="B73" s="74">
        <v>2410070195</v>
      </c>
      <c r="C73" s="66" t="s">
        <v>781</v>
      </c>
      <c r="D73" s="55" t="s">
        <v>122</v>
      </c>
      <c r="E73" s="55" t="s">
        <v>123</v>
      </c>
      <c r="F73" s="55" t="s">
        <v>124</v>
      </c>
      <c r="G73" s="55" t="s">
        <v>125</v>
      </c>
      <c r="H73" s="55" t="s">
        <v>127</v>
      </c>
      <c r="I73" s="55" t="s">
        <v>128</v>
      </c>
      <c r="J73" s="55" t="s">
        <v>129</v>
      </c>
      <c r="K73" s="55" t="s">
        <v>126</v>
      </c>
      <c r="L73" s="47">
        <f t="shared" si="1"/>
        <v>19</v>
      </c>
      <c r="M73" s="91"/>
    </row>
    <row r="74" spans="1:13" ht="26.25" customHeight="1" x14ac:dyDescent="0.25">
      <c r="A74" s="47">
        <v>67</v>
      </c>
      <c r="B74" s="74">
        <v>2410070196</v>
      </c>
      <c r="C74" s="66" t="s">
        <v>782</v>
      </c>
      <c r="D74" s="55" t="s">
        <v>122</v>
      </c>
      <c r="E74" s="55" t="s">
        <v>123</v>
      </c>
      <c r="F74" s="55" t="s">
        <v>124</v>
      </c>
      <c r="G74" s="55" t="s">
        <v>125</v>
      </c>
      <c r="H74" s="55" t="s">
        <v>127</v>
      </c>
      <c r="I74" s="55" t="s">
        <v>128</v>
      </c>
      <c r="J74" s="55" t="s">
        <v>129</v>
      </c>
      <c r="K74" s="55" t="s">
        <v>126</v>
      </c>
      <c r="L74" s="47">
        <f t="shared" si="1"/>
        <v>19</v>
      </c>
      <c r="M74" s="91"/>
    </row>
    <row r="75" spans="1:13" ht="26.25" customHeight="1" x14ac:dyDescent="0.25">
      <c r="A75" s="47">
        <v>68</v>
      </c>
      <c r="B75" s="74">
        <v>2410070197</v>
      </c>
      <c r="C75" s="66" t="s">
        <v>783</v>
      </c>
      <c r="D75" s="55" t="s">
        <v>122</v>
      </c>
      <c r="E75" s="55" t="s">
        <v>123</v>
      </c>
      <c r="F75" s="55" t="s">
        <v>124</v>
      </c>
      <c r="G75" s="55" t="s">
        <v>125</v>
      </c>
      <c r="H75" s="55" t="s">
        <v>127</v>
      </c>
      <c r="I75" s="55" t="s">
        <v>128</v>
      </c>
      <c r="J75" s="55" t="s">
        <v>129</v>
      </c>
      <c r="K75" s="55" t="s">
        <v>126</v>
      </c>
      <c r="L75" s="47">
        <f t="shared" si="1"/>
        <v>19</v>
      </c>
      <c r="M75" s="91"/>
    </row>
    <row r="76" spans="1:13" ht="26.25" customHeight="1" x14ac:dyDescent="0.25">
      <c r="A76" s="47">
        <v>69</v>
      </c>
      <c r="B76" s="74">
        <v>2410070198</v>
      </c>
      <c r="C76" s="66" t="s">
        <v>217</v>
      </c>
      <c r="D76" s="55" t="s">
        <v>122</v>
      </c>
      <c r="E76" s="55" t="s">
        <v>123</v>
      </c>
      <c r="F76" s="55" t="s">
        <v>124</v>
      </c>
      <c r="G76" s="55" t="s">
        <v>125</v>
      </c>
      <c r="H76" s="55" t="s">
        <v>127</v>
      </c>
      <c r="I76" s="55" t="s">
        <v>128</v>
      </c>
      <c r="J76" s="55" t="s">
        <v>129</v>
      </c>
      <c r="K76" s="55" t="s">
        <v>126</v>
      </c>
      <c r="L76" s="47">
        <f t="shared" si="1"/>
        <v>19</v>
      </c>
      <c r="M76" s="91"/>
    </row>
    <row r="77" spans="1:13" ht="26.25" customHeight="1" x14ac:dyDescent="0.25">
      <c r="A77" s="47">
        <v>70</v>
      </c>
      <c r="B77" s="74">
        <v>2410070199</v>
      </c>
      <c r="C77" s="66" t="s">
        <v>783</v>
      </c>
      <c r="D77" s="55" t="s">
        <v>122</v>
      </c>
      <c r="E77" s="55" t="s">
        <v>123</v>
      </c>
      <c r="F77" s="55" t="s">
        <v>124</v>
      </c>
      <c r="G77" s="55" t="s">
        <v>125</v>
      </c>
      <c r="H77" s="55" t="s">
        <v>127</v>
      </c>
      <c r="I77" s="55" t="s">
        <v>128</v>
      </c>
      <c r="J77" s="55" t="s">
        <v>129</v>
      </c>
      <c r="K77" s="55" t="s">
        <v>126</v>
      </c>
      <c r="L77" s="47">
        <f t="shared" si="1"/>
        <v>19</v>
      </c>
      <c r="M77" s="91"/>
    </row>
    <row r="78" spans="1:13" ht="26.25" customHeight="1" x14ac:dyDescent="0.25">
      <c r="A78" s="47">
        <v>71</v>
      </c>
      <c r="B78" s="74">
        <v>2410070200</v>
      </c>
      <c r="C78" s="66" t="s">
        <v>784</v>
      </c>
      <c r="D78" s="55" t="s">
        <v>122</v>
      </c>
      <c r="E78" s="55" t="s">
        <v>123</v>
      </c>
      <c r="F78" s="55" t="s">
        <v>124</v>
      </c>
      <c r="G78" s="55" t="s">
        <v>125</v>
      </c>
      <c r="H78" s="55" t="s">
        <v>127</v>
      </c>
      <c r="I78" s="55" t="s">
        <v>128</v>
      </c>
      <c r="J78" s="55" t="s">
        <v>129</v>
      </c>
      <c r="K78" s="55" t="s">
        <v>126</v>
      </c>
      <c r="L78" s="47">
        <f t="shared" si="1"/>
        <v>19</v>
      </c>
      <c r="M78" s="91"/>
    </row>
    <row r="79" spans="1:13" ht="26.25" customHeight="1" x14ac:dyDescent="0.25">
      <c r="A79" s="47">
        <v>72</v>
      </c>
      <c r="B79" s="74">
        <v>2410070201</v>
      </c>
      <c r="C79" s="66" t="s">
        <v>785</v>
      </c>
      <c r="D79" s="55" t="s">
        <v>122</v>
      </c>
      <c r="E79" s="55" t="s">
        <v>123</v>
      </c>
      <c r="F79" s="55" t="s">
        <v>124</v>
      </c>
      <c r="G79" s="55" t="s">
        <v>125</v>
      </c>
      <c r="H79" s="55" t="s">
        <v>127</v>
      </c>
      <c r="I79" s="55" t="s">
        <v>128</v>
      </c>
      <c r="J79" s="55" t="s">
        <v>129</v>
      </c>
      <c r="K79" s="55" t="s">
        <v>126</v>
      </c>
      <c r="L79" s="47">
        <f t="shared" si="1"/>
        <v>19</v>
      </c>
      <c r="M79" s="91"/>
    </row>
    <row r="80" spans="1:13" ht="26.25" customHeight="1" x14ac:dyDescent="0.25">
      <c r="A80" s="47">
        <v>73</v>
      </c>
      <c r="B80" s="74">
        <v>2410070202</v>
      </c>
      <c r="C80" s="66" t="s">
        <v>786</v>
      </c>
      <c r="D80" s="55" t="s">
        <v>122</v>
      </c>
      <c r="E80" s="55" t="s">
        <v>123</v>
      </c>
      <c r="F80" s="55" t="s">
        <v>124</v>
      </c>
      <c r="G80" s="55" t="s">
        <v>125</v>
      </c>
      <c r="H80" s="55" t="s">
        <v>127</v>
      </c>
      <c r="I80" s="55" t="s">
        <v>128</v>
      </c>
      <c r="J80" s="55" t="s">
        <v>129</v>
      </c>
      <c r="K80" s="55" t="s">
        <v>126</v>
      </c>
      <c r="L80" s="47">
        <f t="shared" si="1"/>
        <v>19</v>
      </c>
      <c r="M80" s="91"/>
    </row>
    <row r="81" spans="1:13" ht="26.25" customHeight="1" x14ac:dyDescent="0.25">
      <c r="A81" s="47">
        <v>74</v>
      </c>
      <c r="B81" s="74">
        <v>2410070203</v>
      </c>
      <c r="C81" s="66" t="s">
        <v>787</v>
      </c>
      <c r="D81" s="55" t="s">
        <v>122</v>
      </c>
      <c r="E81" s="55" t="s">
        <v>123</v>
      </c>
      <c r="F81" s="55" t="s">
        <v>124</v>
      </c>
      <c r="G81" s="55" t="s">
        <v>125</v>
      </c>
      <c r="H81" s="55" t="s">
        <v>127</v>
      </c>
      <c r="I81" s="55" t="s">
        <v>128</v>
      </c>
      <c r="J81" s="55" t="s">
        <v>129</v>
      </c>
      <c r="K81" s="55" t="s">
        <v>126</v>
      </c>
      <c r="L81" s="47">
        <f t="shared" si="1"/>
        <v>19</v>
      </c>
      <c r="M81" s="91"/>
    </row>
    <row r="82" spans="1:13" ht="26.25" customHeight="1" x14ac:dyDescent="0.25">
      <c r="A82" s="47">
        <v>75</v>
      </c>
      <c r="B82" s="74">
        <v>2410070204</v>
      </c>
      <c r="C82" s="66" t="s">
        <v>788</v>
      </c>
      <c r="D82" s="55" t="s">
        <v>122</v>
      </c>
      <c r="E82" s="55" t="s">
        <v>123</v>
      </c>
      <c r="F82" s="55" t="s">
        <v>124</v>
      </c>
      <c r="G82" s="55" t="s">
        <v>125</v>
      </c>
      <c r="H82" s="55" t="s">
        <v>127</v>
      </c>
      <c r="I82" s="55" t="s">
        <v>128</v>
      </c>
      <c r="J82" s="55" t="s">
        <v>129</v>
      </c>
      <c r="K82" s="55" t="s">
        <v>126</v>
      </c>
      <c r="L82" s="47">
        <f t="shared" si="1"/>
        <v>19</v>
      </c>
      <c r="M82" s="91"/>
    </row>
    <row r="83" spans="1:13" ht="26.25" customHeight="1" x14ac:dyDescent="0.25">
      <c r="A83" s="47">
        <v>76</v>
      </c>
      <c r="B83" s="74">
        <v>2410070205</v>
      </c>
      <c r="C83" s="66" t="s">
        <v>789</v>
      </c>
      <c r="D83" s="55" t="s">
        <v>122</v>
      </c>
      <c r="E83" s="55" t="s">
        <v>123</v>
      </c>
      <c r="F83" s="55" t="s">
        <v>124</v>
      </c>
      <c r="G83" s="55" t="s">
        <v>125</v>
      </c>
      <c r="H83" s="55" t="s">
        <v>127</v>
      </c>
      <c r="I83" s="55" t="s">
        <v>128</v>
      </c>
      <c r="J83" s="55" t="s">
        <v>129</v>
      </c>
      <c r="K83" s="55" t="s">
        <v>126</v>
      </c>
      <c r="L83" s="47">
        <f t="shared" si="1"/>
        <v>19</v>
      </c>
      <c r="M83" s="91"/>
    </row>
    <row r="84" spans="1:13" ht="26.25" customHeight="1" x14ac:dyDescent="0.25">
      <c r="A84" s="47">
        <v>77</v>
      </c>
      <c r="B84" s="74">
        <v>2410070206</v>
      </c>
      <c r="C84" s="66" t="s">
        <v>790</v>
      </c>
      <c r="D84" s="55" t="s">
        <v>122</v>
      </c>
      <c r="E84" s="55" t="s">
        <v>123</v>
      </c>
      <c r="F84" s="55" t="s">
        <v>124</v>
      </c>
      <c r="G84" s="55" t="s">
        <v>125</v>
      </c>
      <c r="H84" s="55" t="s">
        <v>127</v>
      </c>
      <c r="I84" s="55" t="s">
        <v>128</v>
      </c>
      <c r="J84" s="55" t="s">
        <v>129</v>
      </c>
      <c r="K84" s="55" t="s">
        <v>126</v>
      </c>
      <c r="L84" s="47">
        <f t="shared" si="1"/>
        <v>19</v>
      </c>
      <c r="M84" s="91"/>
    </row>
    <row r="85" spans="1:13" ht="26.25" customHeight="1" x14ac:dyDescent="0.25">
      <c r="A85" s="47">
        <v>78</v>
      </c>
      <c r="B85" s="74">
        <v>2410070207</v>
      </c>
      <c r="C85" s="66" t="s">
        <v>791</v>
      </c>
      <c r="D85" s="55" t="s">
        <v>122</v>
      </c>
      <c r="E85" s="55" t="s">
        <v>123</v>
      </c>
      <c r="F85" s="55"/>
      <c r="G85" s="55" t="s">
        <v>125</v>
      </c>
      <c r="H85" s="55" t="s">
        <v>127</v>
      </c>
      <c r="I85" s="55" t="s">
        <v>128</v>
      </c>
      <c r="J85" s="55" t="s">
        <v>129</v>
      </c>
      <c r="K85" s="55" t="s">
        <v>126</v>
      </c>
      <c r="L85" s="47">
        <f t="shared" si="1"/>
        <v>17</v>
      </c>
      <c r="M85" s="91"/>
    </row>
    <row r="86" spans="1:13" ht="26.25" customHeight="1" x14ac:dyDescent="0.25">
      <c r="A86" s="47">
        <v>79</v>
      </c>
      <c r="B86" s="74">
        <v>2410070209</v>
      </c>
      <c r="C86" s="66" t="s">
        <v>792</v>
      </c>
      <c r="D86" s="55" t="s">
        <v>122</v>
      </c>
      <c r="E86" s="55" t="s">
        <v>123</v>
      </c>
      <c r="F86" s="55" t="s">
        <v>124</v>
      </c>
      <c r="G86" s="55" t="s">
        <v>125</v>
      </c>
      <c r="H86" s="55" t="s">
        <v>127</v>
      </c>
      <c r="I86" s="55" t="s">
        <v>128</v>
      </c>
      <c r="J86" s="55" t="s">
        <v>129</v>
      </c>
      <c r="K86" s="55" t="s">
        <v>126</v>
      </c>
      <c r="L86" s="47">
        <f t="shared" si="1"/>
        <v>19</v>
      </c>
      <c r="M86" s="91"/>
    </row>
    <row r="87" spans="1:13" ht="26.25" customHeight="1" x14ac:dyDescent="0.25">
      <c r="A87" s="47">
        <v>80</v>
      </c>
      <c r="B87" s="74">
        <v>2410070210</v>
      </c>
      <c r="C87" s="66" t="s">
        <v>793</v>
      </c>
      <c r="D87" s="55" t="s">
        <v>122</v>
      </c>
      <c r="E87" s="55" t="s">
        <v>123</v>
      </c>
      <c r="F87" s="55" t="s">
        <v>124</v>
      </c>
      <c r="G87" s="55" t="s">
        <v>125</v>
      </c>
      <c r="H87" s="55" t="s">
        <v>127</v>
      </c>
      <c r="I87" s="55" t="s">
        <v>128</v>
      </c>
      <c r="J87" s="55" t="s">
        <v>129</v>
      </c>
      <c r="K87" s="55" t="s">
        <v>126</v>
      </c>
      <c r="L87" s="47">
        <f t="shared" si="1"/>
        <v>19</v>
      </c>
      <c r="M87" s="91"/>
    </row>
    <row r="88" spans="1:13" ht="26.25" customHeight="1" x14ac:dyDescent="0.25">
      <c r="A88" s="47">
        <v>81</v>
      </c>
      <c r="B88" s="74">
        <v>2410070212</v>
      </c>
      <c r="C88" s="66" t="s">
        <v>794</v>
      </c>
      <c r="D88" s="55" t="s">
        <v>122</v>
      </c>
      <c r="E88" s="55" t="s">
        <v>123</v>
      </c>
      <c r="F88" s="55" t="s">
        <v>124</v>
      </c>
      <c r="G88" s="55" t="s">
        <v>125</v>
      </c>
      <c r="H88" s="55" t="s">
        <v>127</v>
      </c>
      <c r="I88" s="55" t="s">
        <v>128</v>
      </c>
      <c r="J88" s="55" t="s">
        <v>129</v>
      </c>
      <c r="K88" s="55" t="s">
        <v>126</v>
      </c>
      <c r="L88" s="47">
        <f t="shared" si="1"/>
        <v>19</v>
      </c>
      <c r="M88" s="91"/>
    </row>
    <row r="89" spans="1:13" ht="26.25" customHeight="1" x14ac:dyDescent="0.25">
      <c r="A89" s="47">
        <v>82</v>
      </c>
      <c r="B89" s="74">
        <v>2410070213</v>
      </c>
      <c r="C89" s="66" t="s">
        <v>795</v>
      </c>
      <c r="D89" s="55" t="s">
        <v>122</v>
      </c>
      <c r="E89" s="55" t="s">
        <v>123</v>
      </c>
      <c r="F89" s="55" t="s">
        <v>124</v>
      </c>
      <c r="G89" s="55" t="s">
        <v>125</v>
      </c>
      <c r="H89" s="55" t="s">
        <v>127</v>
      </c>
      <c r="I89" s="55" t="s">
        <v>128</v>
      </c>
      <c r="J89" s="55" t="s">
        <v>129</v>
      </c>
      <c r="K89" s="55" t="s">
        <v>126</v>
      </c>
      <c r="L89" s="47">
        <f t="shared" si="1"/>
        <v>19</v>
      </c>
      <c r="M89" s="91"/>
    </row>
    <row r="90" spans="1:13" ht="26.25" customHeight="1" x14ac:dyDescent="0.25">
      <c r="A90" s="47">
        <v>83</v>
      </c>
      <c r="B90" s="74">
        <v>2410070214</v>
      </c>
      <c r="C90" s="66" t="s">
        <v>796</v>
      </c>
      <c r="D90" s="55" t="s">
        <v>122</v>
      </c>
      <c r="E90" s="55" t="s">
        <v>123</v>
      </c>
      <c r="F90" s="55" t="s">
        <v>124</v>
      </c>
      <c r="G90" s="55" t="s">
        <v>125</v>
      </c>
      <c r="H90" s="55" t="s">
        <v>127</v>
      </c>
      <c r="I90" s="55" t="s">
        <v>128</v>
      </c>
      <c r="J90" s="55" t="s">
        <v>129</v>
      </c>
      <c r="K90" s="55" t="s">
        <v>126</v>
      </c>
      <c r="L90" s="47">
        <f t="shared" si="1"/>
        <v>19</v>
      </c>
      <c r="M90" s="91"/>
    </row>
    <row r="91" spans="1:13" ht="26.25" customHeight="1" x14ac:dyDescent="0.25">
      <c r="A91" s="47">
        <v>84</v>
      </c>
      <c r="B91" s="74">
        <v>2410070215</v>
      </c>
      <c r="C91" s="66" t="s">
        <v>797</v>
      </c>
      <c r="D91" s="55" t="s">
        <v>122</v>
      </c>
      <c r="E91" s="55" t="s">
        <v>123</v>
      </c>
      <c r="F91" s="55" t="s">
        <v>124</v>
      </c>
      <c r="G91" s="55" t="s">
        <v>125</v>
      </c>
      <c r="H91" s="55" t="s">
        <v>127</v>
      </c>
      <c r="I91" s="55" t="s">
        <v>128</v>
      </c>
      <c r="J91" s="55" t="s">
        <v>129</v>
      </c>
      <c r="K91" s="55" t="s">
        <v>126</v>
      </c>
      <c r="L91" s="47">
        <f t="shared" si="1"/>
        <v>19</v>
      </c>
      <c r="M91" s="91"/>
    </row>
    <row r="92" spans="1:13" ht="26.25" customHeight="1" x14ac:dyDescent="0.25">
      <c r="A92" s="47">
        <v>85</v>
      </c>
      <c r="B92" s="74">
        <v>2410070216</v>
      </c>
      <c r="C92" s="66" t="s">
        <v>798</v>
      </c>
      <c r="D92" s="55" t="s">
        <v>122</v>
      </c>
      <c r="E92" s="55" t="s">
        <v>123</v>
      </c>
      <c r="F92" s="55" t="s">
        <v>124</v>
      </c>
      <c r="G92" s="55" t="s">
        <v>125</v>
      </c>
      <c r="H92" s="55" t="s">
        <v>127</v>
      </c>
      <c r="I92" s="55" t="s">
        <v>128</v>
      </c>
      <c r="J92" s="55" t="s">
        <v>129</v>
      </c>
      <c r="K92" s="55" t="s">
        <v>126</v>
      </c>
      <c r="L92" s="47">
        <f t="shared" si="1"/>
        <v>19</v>
      </c>
      <c r="M92" s="91"/>
    </row>
    <row r="93" spans="1:13" ht="26.25" customHeight="1" x14ac:dyDescent="0.25">
      <c r="A93" s="47">
        <v>86</v>
      </c>
      <c r="B93" s="74">
        <v>2410070217</v>
      </c>
      <c r="C93" s="66" t="s">
        <v>799</v>
      </c>
      <c r="D93" s="55" t="s">
        <v>122</v>
      </c>
      <c r="E93" s="55" t="s">
        <v>123</v>
      </c>
      <c r="F93" s="55" t="s">
        <v>124</v>
      </c>
      <c r="G93" s="55" t="s">
        <v>125</v>
      </c>
      <c r="H93" s="55" t="s">
        <v>127</v>
      </c>
      <c r="I93" s="55" t="s">
        <v>128</v>
      </c>
      <c r="J93" s="55" t="s">
        <v>129</v>
      </c>
      <c r="K93" s="55" t="s">
        <v>126</v>
      </c>
      <c r="L93" s="47">
        <f t="shared" si="1"/>
        <v>19</v>
      </c>
      <c r="M93" s="91"/>
    </row>
    <row r="94" spans="1:13" ht="26.25" customHeight="1" x14ac:dyDescent="0.25">
      <c r="A94" s="47">
        <v>87</v>
      </c>
      <c r="B94" s="74">
        <v>2410070218</v>
      </c>
      <c r="C94" s="66" t="s">
        <v>800</v>
      </c>
      <c r="D94" s="55" t="s">
        <v>122</v>
      </c>
      <c r="E94" s="55" t="s">
        <v>123</v>
      </c>
      <c r="F94" s="55" t="s">
        <v>124</v>
      </c>
      <c r="G94" s="55" t="s">
        <v>125</v>
      </c>
      <c r="H94" s="55" t="s">
        <v>127</v>
      </c>
      <c r="I94" s="55" t="s">
        <v>128</v>
      </c>
      <c r="J94" s="55" t="s">
        <v>129</v>
      </c>
      <c r="K94" s="55" t="s">
        <v>126</v>
      </c>
      <c r="L94" s="47">
        <f t="shared" si="1"/>
        <v>19</v>
      </c>
      <c r="M94" s="91"/>
    </row>
    <row r="95" spans="1:13" ht="26.25" customHeight="1" x14ac:dyDescent="0.25">
      <c r="A95" s="47">
        <v>88</v>
      </c>
      <c r="B95" s="74">
        <v>2410070219</v>
      </c>
      <c r="C95" s="66" t="s">
        <v>801</v>
      </c>
      <c r="D95" s="55" t="s">
        <v>122</v>
      </c>
      <c r="E95" s="55" t="s">
        <v>123</v>
      </c>
      <c r="F95" s="55" t="s">
        <v>124</v>
      </c>
      <c r="G95" s="55" t="s">
        <v>125</v>
      </c>
      <c r="H95" s="55" t="s">
        <v>127</v>
      </c>
      <c r="I95" s="55" t="s">
        <v>128</v>
      </c>
      <c r="J95" s="55" t="s">
        <v>129</v>
      </c>
      <c r="K95" s="55" t="s">
        <v>126</v>
      </c>
      <c r="L95" s="47">
        <f t="shared" si="1"/>
        <v>19</v>
      </c>
      <c r="M95" s="91"/>
    </row>
    <row r="96" spans="1:13" ht="26.25" customHeight="1" x14ac:dyDescent="0.25">
      <c r="A96" s="47">
        <v>89</v>
      </c>
      <c r="B96" s="74">
        <v>2410070220</v>
      </c>
      <c r="C96" s="66" t="s">
        <v>802</v>
      </c>
      <c r="D96" s="55" t="s">
        <v>122</v>
      </c>
      <c r="E96" s="55" t="s">
        <v>123</v>
      </c>
      <c r="F96" s="55" t="s">
        <v>124</v>
      </c>
      <c r="G96" s="55" t="s">
        <v>125</v>
      </c>
      <c r="H96" s="55" t="s">
        <v>127</v>
      </c>
      <c r="I96" s="55" t="s">
        <v>128</v>
      </c>
      <c r="J96" s="55" t="s">
        <v>129</v>
      </c>
      <c r="K96" s="55" t="s">
        <v>126</v>
      </c>
      <c r="L96" s="47">
        <f t="shared" si="1"/>
        <v>19</v>
      </c>
      <c r="M96" s="91"/>
    </row>
    <row r="97" spans="1:13" ht="26.25" customHeight="1" x14ac:dyDescent="0.25">
      <c r="A97" s="47">
        <v>90</v>
      </c>
      <c r="B97" s="74">
        <v>2410070221</v>
      </c>
      <c r="C97" s="66" t="s">
        <v>803</v>
      </c>
      <c r="D97" s="55" t="s">
        <v>122</v>
      </c>
      <c r="E97" s="55" t="s">
        <v>123</v>
      </c>
      <c r="F97" s="55" t="s">
        <v>124</v>
      </c>
      <c r="G97" s="55" t="s">
        <v>125</v>
      </c>
      <c r="H97" s="55" t="s">
        <v>127</v>
      </c>
      <c r="I97" s="55" t="s">
        <v>128</v>
      </c>
      <c r="J97" s="55" t="s">
        <v>129</v>
      </c>
      <c r="K97" s="55" t="s">
        <v>126</v>
      </c>
      <c r="L97" s="47">
        <f t="shared" si="1"/>
        <v>19</v>
      </c>
      <c r="M97" s="91"/>
    </row>
    <row r="98" spans="1:13" ht="26.25" customHeight="1" x14ac:dyDescent="0.25">
      <c r="A98" s="47">
        <v>91</v>
      </c>
      <c r="B98" s="74">
        <v>2410070222</v>
      </c>
      <c r="C98" s="66" t="s">
        <v>804</v>
      </c>
      <c r="D98" s="55" t="s">
        <v>122</v>
      </c>
      <c r="E98" s="55" t="s">
        <v>123</v>
      </c>
      <c r="F98" s="55" t="s">
        <v>124</v>
      </c>
      <c r="G98" s="55" t="s">
        <v>125</v>
      </c>
      <c r="H98" s="55" t="s">
        <v>127</v>
      </c>
      <c r="I98" s="55" t="s">
        <v>128</v>
      </c>
      <c r="J98" s="55" t="s">
        <v>129</v>
      </c>
      <c r="K98" s="55" t="s">
        <v>126</v>
      </c>
      <c r="L98" s="47">
        <f t="shared" si="1"/>
        <v>19</v>
      </c>
      <c r="M98" s="91"/>
    </row>
    <row r="99" spans="1:13" ht="26.25" customHeight="1" x14ac:dyDescent="0.25">
      <c r="A99" s="47">
        <v>92</v>
      </c>
      <c r="B99" s="72">
        <v>2410070223</v>
      </c>
      <c r="C99" s="66" t="s">
        <v>805</v>
      </c>
      <c r="D99" s="55" t="s">
        <v>122</v>
      </c>
      <c r="E99" s="55" t="s">
        <v>123</v>
      </c>
      <c r="F99" s="55" t="s">
        <v>124</v>
      </c>
      <c r="G99" s="55" t="s">
        <v>125</v>
      </c>
      <c r="H99" s="55" t="s">
        <v>127</v>
      </c>
      <c r="I99" s="55" t="s">
        <v>128</v>
      </c>
      <c r="J99" s="55" t="s">
        <v>129</v>
      </c>
      <c r="K99" s="55" t="s">
        <v>126</v>
      </c>
      <c r="L99" s="47">
        <f t="shared" si="1"/>
        <v>19</v>
      </c>
      <c r="M99" s="91"/>
    </row>
    <row r="100" spans="1:13" ht="26.25" customHeight="1" x14ac:dyDescent="0.25">
      <c r="A100" s="47">
        <v>93</v>
      </c>
      <c r="B100" s="73">
        <v>2410070225</v>
      </c>
      <c r="C100" s="66" t="s">
        <v>806</v>
      </c>
      <c r="D100" s="55" t="s">
        <v>122</v>
      </c>
      <c r="E100" s="55" t="s">
        <v>123</v>
      </c>
      <c r="F100" s="55" t="s">
        <v>124</v>
      </c>
      <c r="G100" s="55" t="s">
        <v>125</v>
      </c>
      <c r="H100" s="55" t="s">
        <v>127</v>
      </c>
      <c r="I100" s="55" t="s">
        <v>128</v>
      </c>
      <c r="J100" s="55" t="s">
        <v>129</v>
      </c>
      <c r="K100" s="55" t="s">
        <v>126</v>
      </c>
      <c r="L100" s="47">
        <f t="shared" si="1"/>
        <v>19</v>
      </c>
      <c r="M100" s="91"/>
    </row>
    <row r="101" spans="1:13" ht="26.25" customHeight="1" x14ac:dyDescent="0.25">
      <c r="A101" s="47">
        <v>94</v>
      </c>
      <c r="B101" s="73">
        <v>2410070226</v>
      </c>
      <c r="C101" s="66" t="s">
        <v>807</v>
      </c>
      <c r="D101" s="55" t="s">
        <v>122</v>
      </c>
      <c r="E101" s="55" t="s">
        <v>123</v>
      </c>
      <c r="F101" s="55" t="s">
        <v>124</v>
      </c>
      <c r="G101" s="55" t="s">
        <v>125</v>
      </c>
      <c r="H101" s="55" t="s">
        <v>127</v>
      </c>
      <c r="I101" s="55" t="s">
        <v>128</v>
      </c>
      <c r="J101" s="55" t="s">
        <v>129</v>
      </c>
      <c r="K101" s="55" t="s">
        <v>126</v>
      </c>
      <c r="L101" s="47">
        <f t="shared" si="1"/>
        <v>19</v>
      </c>
      <c r="M101" s="91"/>
    </row>
    <row r="102" spans="1:13" ht="26.25" customHeight="1" x14ac:dyDescent="0.25">
      <c r="A102" s="47">
        <v>95</v>
      </c>
      <c r="B102" s="72">
        <v>2410070227</v>
      </c>
      <c r="C102" s="66" t="s">
        <v>808</v>
      </c>
      <c r="D102" s="55" t="s">
        <v>122</v>
      </c>
      <c r="E102" s="55" t="s">
        <v>123</v>
      </c>
      <c r="F102" s="55" t="s">
        <v>124</v>
      </c>
      <c r="G102" s="55" t="s">
        <v>125</v>
      </c>
      <c r="H102" s="55" t="s">
        <v>127</v>
      </c>
      <c r="I102" s="55" t="s">
        <v>128</v>
      </c>
      <c r="J102" s="55" t="s">
        <v>129</v>
      </c>
      <c r="K102" s="55" t="s">
        <v>126</v>
      </c>
      <c r="L102" s="47">
        <f t="shared" si="1"/>
        <v>19</v>
      </c>
      <c r="M102" s="91"/>
    </row>
    <row r="103" spans="1:13" ht="26.25" customHeight="1" x14ac:dyDescent="0.25">
      <c r="A103" s="47">
        <v>96</v>
      </c>
      <c r="B103" s="73">
        <v>2410070228</v>
      </c>
      <c r="C103" s="66" t="s">
        <v>809</v>
      </c>
      <c r="D103" s="55" t="s">
        <v>122</v>
      </c>
      <c r="E103" s="55" t="s">
        <v>123</v>
      </c>
      <c r="F103" s="55" t="s">
        <v>124</v>
      </c>
      <c r="G103" s="55" t="s">
        <v>125</v>
      </c>
      <c r="H103" s="55" t="s">
        <v>127</v>
      </c>
      <c r="I103" s="55" t="s">
        <v>128</v>
      </c>
      <c r="J103" s="55" t="s">
        <v>129</v>
      </c>
      <c r="K103" s="55" t="s">
        <v>126</v>
      </c>
      <c r="L103" s="47">
        <f t="shared" si="1"/>
        <v>19</v>
      </c>
      <c r="M103" s="91"/>
    </row>
    <row r="104" spans="1:13" ht="26.25" customHeight="1" x14ac:dyDescent="0.25">
      <c r="A104" s="47">
        <v>97</v>
      </c>
      <c r="B104" s="73">
        <v>2410070229</v>
      </c>
      <c r="C104" s="66" t="s">
        <v>810</v>
      </c>
      <c r="D104" s="55" t="s">
        <v>122</v>
      </c>
      <c r="E104" s="55" t="s">
        <v>123</v>
      </c>
      <c r="F104" s="55" t="s">
        <v>124</v>
      </c>
      <c r="G104" s="55" t="s">
        <v>125</v>
      </c>
      <c r="H104" s="55" t="s">
        <v>127</v>
      </c>
      <c r="I104" s="55" t="s">
        <v>128</v>
      </c>
      <c r="J104" s="55" t="s">
        <v>129</v>
      </c>
      <c r="K104" s="55" t="s">
        <v>126</v>
      </c>
      <c r="L104" s="47">
        <f t="shared" si="1"/>
        <v>19</v>
      </c>
      <c r="M104" s="91"/>
    </row>
    <row r="105" spans="1:13" ht="26.25" customHeight="1" x14ac:dyDescent="0.25">
      <c r="A105" s="47">
        <v>98</v>
      </c>
      <c r="B105" s="73">
        <v>2410070230</v>
      </c>
      <c r="C105" s="66" t="s">
        <v>811</v>
      </c>
      <c r="D105" s="55" t="s">
        <v>122</v>
      </c>
      <c r="E105" s="55" t="s">
        <v>123</v>
      </c>
      <c r="F105" s="55" t="s">
        <v>124</v>
      </c>
      <c r="G105" s="55" t="s">
        <v>125</v>
      </c>
      <c r="H105" s="55" t="s">
        <v>127</v>
      </c>
      <c r="I105" s="55" t="s">
        <v>128</v>
      </c>
      <c r="J105" s="55" t="s">
        <v>129</v>
      </c>
      <c r="K105" s="55" t="s">
        <v>126</v>
      </c>
      <c r="L105" s="47">
        <f t="shared" si="1"/>
        <v>19</v>
      </c>
      <c r="M105" s="91"/>
    </row>
    <row r="106" spans="1:13" ht="26.25" customHeight="1" x14ac:dyDescent="0.25">
      <c r="A106" s="47">
        <v>99</v>
      </c>
      <c r="B106" s="73">
        <v>2410070231</v>
      </c>
      <c r="C106" s="66" t="s">
        <v>812</v>
      </c>
      <c r="D106" s="55" t="s">
        <v>122</v>
      </c>
      <c r="E106" s="55" t="s">
        <v>123</v>
      </c>
      <c r="F106" s="55" t="s">
        <v>124</v>
      </c>
      <c r="G106" s="55" t="s">
        <v>125</v>
      </c>
      <c r="H106" s="55" t="s">
        <v>127</v>
      </c>
      <c r="I106" s="55" t="s">
        <v>128</v>
      </c>
      <c r="J106" s="55" t="s">
        <v>129</v>
      </c>
      <c r="K106" s="55" t="s">
        <v>126</v>
      </c>
      <c r="L106" s="47">
        <f t="shared" si="1"/>
        <v>19</v>
      </c>
      <c r="M106" s="91"/>
    </row>
    <row r="107" spans="1:13" ht="26.25" customHeight="1" x14ac:dyDescent="0.25">
      <c r="A107" s="47">
        <v>100</v>
      </c>
      <c r="B107" s="72">
        <v>2410070232</v>
      </c>
      <c r="C107" s="66" t="s">
        <v>813</v>
      </c>
      <c r="D107" s="55" t="s">
        <v>122</v>
      </c>
      <c r="E107" s="55" t="s">
        <v>123</v>
      </c>
      <c r="F107" s="55" t="s">
        <v>124</v>
      </c>
      <c r="G107" s="55" t="s">
        <v>125</v>
      </c>
      <c r="H107" s="55" t="s">
        <v>127</v>
      </c>
      <c r="I107" s="55" t="s">
        <v>128</v>
      </c>
      <c r="J107" s="55" t="s">
        <v>129</v>
      </c>
      <c r="K107" s="55" t="s">
        <v>126</v>
      </c>
      <c r="L107" s="47">
        <f t="shared" si="1"/>
        <v>19</v>
      </c>
      <c r="M107" s="91"/>
    </row>
    <row r="108" spans="1:13" ht="26.25" customHeight="1" x14ac:dyDescent="0.25">
      <c r="A108" s="47">
        <v>101</v>
      </c>
      <c r="B108" s="73">
        <v>2410070233</v>
      </c>
      <c r="C108" s="66" t="s">
        <v>814</v>
      </c>
      <c r="D108" s="55" t="s">
        <v>122</v>
      </c>
      <c r="E108" s="55" t="s">
        <v>123</v>
      </c>
      <c r="F108" s="55" t="s">
        <v>124</v>
      </c>
      <c r="G108" s="55" t="s">
        <v>125</v>
      </c>
      <c r="H108" s="55" t="s">
        <v>127</v>
      </c>
      <c r="I108" s="55" t="s">
        <v>128</v>
      </c>
      <c r="J108" s="55" t="s">
        <v>129</v>
      </c>
      <c r="K108" s="55" t="s">
        <v>126</v>
      </c>
      <c r="L108" s="47">
        <f t="shared" si="1"/>
        <v>19</v>
      </c>
      <c r="M108" s="91"/>
    </row>
    <row r="109" spans="1:13" ht="26.25" customHeight="1" x14ac:dyDescent="0.25">
      <c r="A109" s="47">
        <v>102</v>
      </c>
      <c r="B109" s="73">
        <v>2410070234</v>
      </c>
      <c r="C109" s="66" t="s">
        <v>815</v>
      </c>
      <c r="D109" s="55" t="s">
        <v>122</v>
      </c>
      <c r="E109" s="55" t="s">
        <v>123</v>
      </c>
      <c r="F109" s="55" t="s">
        <v>124</v>
      </c>
      <c r="G109" s="55" t="s">
        <v>125</v>
      </c>
      <c r="H109" s="55" t="s">
        <v>127</v>
      </c>
      <c r="I109" s="55" t="s">
        <v>128</v>
      </c>
      <c r="J109" s="55" t="s">
        <v>129</v>
      </c>
      <c r="K109" s="55" t="s">
        <v>126</v>
      </c>
      <c r="L109" s="47">
        <f t="shared" si="1"/>
        <v>19</v>
      </c>
      <c r="M109" s="91"/>
    </row>
    <row r="110" spans="1:13" ht="26.25" customHeight="1" x14ac:dyDescent="0.25">
      <c r="A110" s="47">
        <v>103</v>
      </c>
      <c r="B110" s="72">
        <v>2410070235</v>
      </c>
      <c r="C110" s="66" t="s">
        <v>816</v>
      </c>
      <c r="D110" s="55" t="s">
        <v>122</v>
      </c>
      <c r="E110" s="55" t="s">
        <v>123</v>
      </c>
      <c r="F110" s="55" t="s">
        <v>124</v>
      </c>
      <c r="G110" s="55" t="s">
        <v>125</v>
      </c>
      <c r="H110" s="55" t="s">
        <v>127</v>
      </c>
      <c r="I110" s="55" t="s">
        <v>128</v>
      </c>
      <c r="J110" s="55" t="s">
        <v>129</v>
      </c>
      <c r="K110" s="55" t="s">
        <v>126</v>
      </c>
      <c r="L110" s="47">
        <f t="shared" si="1"/>
        <v>19</v>
      </c>
      <c r="M110" s="91"/>
    </row>
    <row r="111" spans="1:13" ht="26.25" customHeight="1" x14ac:dyDescent="0.25">
      <c r="A111" s="47">
        <v>104</v>
      </c>
      <c r="B111" s="73">
        <v>2410070236</v>
      </c>
      <c r="C111" s="66" t="s">
        <v>817</v>
      </c>
      <c r="D111" s="55" t="s">
        <v>122</v>
      </c>
      <c r="E111" s="55" t="s">
        <v>123</v>
      </c>
      <c r="F111" s="55" t="s">
        <v>124</v>
      </c>
      <c r="G111" s="55" t="s">
        <v>125</v>
      </c>
      <c r="H111" s="55" t="s">
        <v>127</v>
      </c>
      <c r="I111" s="55" t="s">
        <v>128</v>
      </c>
      <c r="J111" s="55" t="s">
        <v>129</v>
      </c>
      <c r="K111" s="55" t="s">
        <v>126</v>
      </c>
      <c r="L111" s="47">
        <f t="shared" si="1"/>
        <v>19</v>
      </c>
      <c r="M111" s="91"/>
    </row>
    <row r="112" spans="1:13" ht="26.25" customHeight="1" x14ac:dyDescent="0.25">
      <c r="A112" s="47">
        <v>105</v>
      </c>
      <c r="B112" s="73">
        <v>2410070237</v>
      </c>
      <c r="C112" s="66" t="s">
        <v>818</v>
      </c>
      <c r="D112" s="55" t="s">
        <v>122</v>
      </c>
      <c r="E112" s="55" t="s">
        <v>123</v>
      </c>
      <c r="F112" s="55" t="s">
        <v>124</v>
      </c>
      <c r="G112" s="55" t="s">
        <v>125</v>
      </c>
      <c r="H112" s="55" t="s">
        <v>127</v>
      </c>
      <c r="I112" s="55" t="s">
        <v>128</v>
      </c>
      <c r="J112" s="55" t="s">
        <v>129</v>
      </c>
      <c r="K112" s="55" t="s">
        <v>126</v>
      </c>
      <c r="L112" s="47">
        <f t="shared" si="1"/>
        <v>19</v>
      </c>
      <c r="M112" s="91"/>
    </row>
    <row r="113" spans="1:13" ht="26.25" customHeight="1" x14ac:dyDescent="0.25">
      <c r="A113" s="47">
        <v>106</v>
      </c>
      <c r="B113" s="72">
        <v>2410070238</v>
      </c>
      <c r="C113" s="66" t="s">
        <v>819</v>
      </c>
      <c r="D113" s="55" t="s">
        <v>122</v>
      </c>
      <c r="E113" s="55" t="s">
        <v>123</v>
      </c>
      <c r="F113" s="55" t="s">
        <v>124</v>
      </c>
      <c r="G113" s="55" t="s">
        <v>125</v>
      </c>
      <c r="H113" s="55" t="s">
        <v>127</v>
      </c>
      <c r="I113" s="55" t="s">
        <v>128</v>
      </c>
      <c r="J113" s="55" t="s">
        <v>129</v>
      </c>
      <c r="K113" s="55" t="s">
        <v>126</v>
      </c>
      <c r="L113" s="47">
        <f t="shared" si="1"/>
        <v>19</v>
      </c>
      <c r="M113" s="91"/>
    </row>
    <row r="114" spans="1:13" ht="26.25" customHeight="1" x14ac:dyDescent="0.25">
      <c r="A114" s="47">
        <v>107</v>
      </c>
      <c r="B114" s="73">
        <v>2410070239</v>
      </c>
      <c r="C114" s="66" t="s">
        <v>820</v>
      </c>
      <c r="D114" s="55" t="s">
        <v>122</v>
      </c>
      <c r="E114" s="55" t="s">
        <v>123</v>
      </c>
      <c r="F114" s="55" t="s">
        <v>124</v>
      </c>
      <c r="G114" s="55" t="s">
        <v>125</v>
      </c>
      <c r="H114" s="55" t="s">
        <v>127</v>
      </c>
      <c r="I114" s="55" t="s">
        <v>128</v>
      </c>
      <c r="J114" s="55" t="s">
        <v>129</v>
      </c>
      <c r="K114" s="55" t="s">
        <v>126</v>
      </c>
      <c r="L114" s="47">
        <f t="shared" si="1"/>
        <v>19</v>
      </c>
      <c r="M114" s="91"/>
    </row>
    <row r="115" spans="1:13" ht="26.25" customHeight="1" x14ac:dyDescent="0.25">
      <c r="A115" s="47">
        <v>108</v>
      </c>
      <c r="B115" s="73">
        <v>2410070240</v>
      </c>
      <c r="C115" s="66" t="s">
        <v>821</v>
      </c>
      <c r="D115" s="55" t="s">
        <v>122</v>
      </c>
      <c r="E115" s="55" t="s">
        <v>123</v>
      </c>
      <c r="F115" s="55" t="s">
        <v>124</v>
      </c>
      <c r="G115" s="55" t="s">
        <v>125</v>
      </c>
      <c r="H115" s="55" t="s">
        <v>127</v>
      </c>
      <c r="I115" s="55" t="s">
        <v>128</v>
      </c>
      <c r="J115" s="55" t="s">
        <v>129</v>
      </c>
      <c r="K115" s="55" t="s">
        <v>126</v>
      </c>
      <c r="L115" s="47">
        <f t="shared" si="1"/>
        <v>19</v>
      </c>
      <c r="M115" s="91"/>
    </row>
    <row r="116" spans="1:13" ht="26.25" customHeight="1" x14ac:dyDescent="0.25">
      <c r="A116" s="47">
        <v>109</v>
      </c>
      <c r="B116" s="72">
        <v>2410070241</v>
      </c>
      <c r="C116" s="66" t="s">
        <v>822</v>
      </c>
      <c r="D116" s="55" t="s">
        <v>122</v>
      </c>
      <c r="E116" s="55" t="s">
        <v>123</v>
      </c>
      <c r="F116" s="55" t="s">
        <v>124</v>
      </c>
      <c r="G116" s="55" t="s">
        <v>125</v>
      </c>
      <c r="H116" s="55" t="s">
        <v>127</v>
      </c>
      <c r="I116" s="55" t="s">
        <v>128</v>
      </c>
      <c r="J116" s="55" t="s">
        <v>129</v>
      </c>
      <c r="K116" s="55" t="s">
        <v>126</v>
      </c>
      <c r="L116" s="47">
        <f t="shared" si="1"/>
        <v>19</v>
      </c>
      <c r="M116" s="91"/>
    </row>
    <row r="117" spans="1:13" ht="26.25" customHeight="1" x14ac:dyDescent="0.25">
      <c r="A117" s="47">
        <v>110</v>
      </c>
      <c r="B117" s="73">
        <v>2410070243</v>
      </c>
      <c r="C117" s="66" t="s">
        <v>823</v>
      </c>
      <c r="D117" s="55" t="s">
        <v>122</v>
      </c>
      <c r="E117" s="55" t="s">
        <v>123</v>
      </c>
      <c r="F117" s="55" t="s">
        <v>124</v>
      </c>
      <c r="G117" s="55" t="s">
        <v>125</v>
      </c>
      <c r="H117" s="55" t="s">
        <v>127</v>
      </c>
      <c r="I117" s="55" t="s">
        <v>128</v>
      </c>
      <c r="J117" s="55" t="s">
        <v>129</v>
      </c>
      <c r="K117" s="55" t="s">
        <v>126</v>
      </c>
      <c r="L117" s="47">
        <f t="shared" si="1"/>
        <v>19</v>
      </c>
      <c r="M117" s="91"/>
    </row>
    <row r="118" spans="1:13" ht="26.25" customHeight="1" x14ac:dyDescent="0.25">
      <c r="A118" s="47">
        <v>111</v>
      </c>
      <c r="B118" s="73">
        <v>2410070244</v>
      </c>
      <c r="C118" s="66" t="s">
        <v>824</v>
      </c>
      <c r="D118" s="55" t="s">
        <v>122</v>
      </c>
      <c r="E118" s="55" t="s">
        <v>123</v>
      </c>
      <c r="F118" s="55" t="s">
        <v>124</v>
      </c>
      <c r="G118" s="55" t="s">
        <v>125</v>
      </c>
      <c r="H118" s="55" t="s">
        <v>127</v>
      </c>
      <c r="I118" s="55" t="s">
        <v>128</v>
      </c>
      <c r="J118" s="55" t="s">
        <v>129</v>
      </c>
      <c r="K118" s="55" t="s">
        <v>126</v>
      </c>
      <c r="L118" s="47">
        <f t="shared" si="1"/>
        <v>19</v>
      </c>
      <c r="M118" s="91"/>
    </row>
    <row r="119" spans="1:13" ht="26.25" customHeight="1" x14ac:dyDescent="0.25">
      <c r="A119" s="47">
        <v>112</v>
      </c>
      <c r="B119" s="72">
        <v>2410070245</v>
      </c>
      <c r="C119" s="66" t="s">
        <v>825</v>
      </c>
      <c r="D119" s="55" t="s">
        <v>122</v>
      </c>
      <c r="E119" s="55" t="s">
        <v>123</v>
      </c>
      <c r="F119" s="55" t="s">
        <v>124</v>
      </c>
      <c r="G119" s="55" t="s">
        <v>125</v>
      </c>
      <c r="H119" s="55" t="s">
        <v>127</v>
      </c>
      <c r="I119" s="55" t="s">
        <v>128</v>
      </c>
      <c r="J119" s="55" t="s">
        <v>129</v>
      </c>
      <c r="K119" s="55" t="s">
        <v>126</v>
      </c>
      <c r="L119" s="47">
        <f t="shared" si="1"/>
        <v>19</v>
      </c>
      <c r="M119" s="91"/>
    </row>
    <row r="120" spans="1:13" ht="26.25" customHeight="1" x14ac:dyDescent="0.25">
      <c r="A120" s="47">
        <v>113</v>
      </c>
      <c r="B120" s="73">
        <v>2410070247</v>
      </c>
      <c r="C120" s="66" t="s">
        <v>826</v>
      </c>
      <c r="D120" s="55" t="s">
        <v>122</v>
      </c>
      <c r="E120" s="55" t="s">
        <v>123</v>
      </c>
      <c r="F120" s="55" t="s">
        <v>124</v>
      </c>
      <c r="G120" s="55" t="s">
        <v>125</v>
      </c>
      <c r="H120" s="55" t="s">
        <v>127</v>
      </c>
      <c r="I120" s="55" t="s">
        <v>128</v>
      </c>
      <c r="J120" s="55" t="s">
        <v>129</v>
      </c>
      <c r="K120" s="55" t="s">
        <v>126</v>
      </c>
      <c r="L120" s="47">
        <f t="shared" si="1"/>
        <v>19</v>
      </c>
      <c r="M120" s="91"/>
    </row>
    <row r="121" spans="1:13" ht="26.25" customHeight="1" x14ac:dyDescent="0.25">
      <c r="A121" s="47">
        <v>114</v>
      </c>
      <c r="B121" s="73">
        <v>2410070248</v>
      </c>
      <c r="C121" s="66" t="s">
        <v>827</v>
      </c>
      <c r="D121" s="55" t="s">
        <v>122</v>
      </c>
      <c r="E121" s="55" t="s">
        <v>123</v>
      </c>
      <c r="F121" s="55" t="s">
        <v>124</v>
      </c>
      <c r="G121" s="55" t="s">
        <v>125</v>
      </c>
      <c r="H121" s="55" t="s">
        <v>127</v>
      </c>
      <c r="I121" s="55" t="s">
        <v>128</v>
      </c>
      <c r="J121" s="55" t="s">
        <v>129</v>
      </c>
      <c r="K121" s="55" t="s">
        <v>126</v>
      </c>
      <c r="L121" s="47">
        <f t="shared" si="1"/>
        <v>19</v>
      </c>
      <c r="M121" s="91"/>
    </row>
    <row r="122" spans="1:13" ht="26.25" customHeight="1" x14ac:dyDescent="0.25">
      <c r="A122" s="47">
        <v>115</v>
      </c>
      <c r="B122" s="72">
        <v>2410070249</v>
      </c>
      <c r="C122" s="66" t="s">
        <v>828</v>
      </c>
      <c r="D122" s="55" t="s">
        <v>122</v>
      </c>
      <c r="E122" s="55" t="s">
        <v>123</v>
      </c>
      <c r="F122" s="55" t="s">
        <v>124</v>
      </c>
      <c r="G122" s="55" t="s">
        <v>125</v>
      </c>
      <c r="H122" s="55" t="s">
        <v>127</v>
      </c>
      <c r="I122" s="55" t="s">
        <v>128</v>
      </c>
      <c r="J122" s="55" t="s">
        <v>129</v>
      </c>
      <c r="K122" s="55" t="s">
        <v>126</v>
      </c>
      <c r="L122" s="47">
        <f t="shared" si="1"/>
        <v>19</v>
      </c>
      <c r="M122" s="91"/>
    </row>
    <row r="123" spans="1:13" ht="26.25" customHeight="1" x14ac:dyDescent="0.25">
      <c r="A123" s="47">
        <v>116</v>
      </c>
      <c r="B123" s="73">
        <v>2410070250</v>
      </c>
      <c r="C123" s="66" t="s">
        <v>829</v>
      </c>
      <c r="D123" s="55" t="s">
        <v>122</v>
      </c>
      <c r="E123" s="55" t="s">
        <v>123</v>
      </c>
      <c r="F123" s="55" t="s">
        <v>124</v>
      </c>
      <c r="G123" s="55" t="s">
        <v>125</v>
      </c>
      <c r="H123" s="55" t="s">
        <v>127</v>
      </c>
      <c r="I123" s="55" t="s">
        <v>128</v>
      </c>
      <c r="J123" s="55" t="s">
        <v>129</v>
      </c>
      <c r="K123" s="55" t="s">
        <v>126</v>
      </c>
      <c r="L123" s="47">
        <f t="shared" si="1"/>
        <v>19</v>
      </c>
      <c r="M123" s="91"/>
    </row>
    <row r="124" spans="1:13" ht="26.25" customHeight="1" x14ac:dyDescent="0.25">
      <c r="A124" s="47">
        <v>117</v>
      </c>
      <c r="B124" s="73">
        <v>2410070251</v>
      </c>
      <c r="C124" s="66" t="s">
        <v>830</v>
      </c>
      <c r="D124" s="55" t="s">
        <v>122</v>
      </c>
      <c r="E124" s="55" t="s">
        <v>123</v>
      </c>
      <c r="F124" s="55" t="s">
        <v>124</v>
      </c>
      <c r="G124" s="55" t="s">
        <v>125</v>
      </c>
      <c r="H124" s="55" t="s">
        <v>127</v>
      </c>
      <c r="I124" s="55" t="s">
        <v>128</v>
      </c>
      <c r="J124" s="55" t="s">
        <v>129</v>
      </c>
      <c r="K124" s="55" t="s">
        <v>126</v>
      </c>
      <c r="L124" s="47">
        <f t="shared" si="1"/>
        <v>19</v>
      </c>
      <c r="M124" s="91"/>
    </row>
    <row r="125" spans="1:13" ht="26.25" customHeight="1" x14ac:dyDescent="0.25">
      <c r="A125" s="47">
        <v>118</v>
      </c>
      <c r="B125" s="72">
        <v>2410070252</v>
      </c>
      <c r="C125" s="66" t="s">
        <v>831</v>
      </c>
      <c r="D125" s="55" t="s">
        <v>122</v>
      </c>
      <c r="E125" s="55" t="s">
        <v>123</v>
      </c>
      <c r="F125" s="55" t="s">
        <v>124</v>
      </c>
      <c r="G125" s="55" t="s">
        <v>125</v>
      </c>
      <c r="H125" s="55" t="s">
        <v>127</v>
      </c>
      <c r="I125" s="55" t="s">
        <v>128</v>
      </c>
      <c r="J125" s="55" t="s">
        <v>129</v>
      </c>
      <c r="K125" s="55" t="s">
        <v>126</v>
      </c>
      <c r="L125" s="47">
        <f t="shared" si="1"/>
        <v>19</v>
      </c>
      <c r="M125" s="91"/>
    </row>
    <row r="126" spans="1:13" ht="26.25" customHeight="1" x14ac:dyDescent="0.25">
      <c r="A126" s="47">
        <v>119</v>
      </c>
      <c r="B126" s="73">
        <v>2410070253</v>
      </c>
      <c r="C126" s="66" t="s">
        <v>832</v>
      </c>
      <c r="D126" s="55" t="s">
        <v>122</v>
      </c>
      <c r="E126" s="55" t="s">
        <v>123</v>
      </c>
      <c r="F126" s="55" t="s">
        <v>124</v>
      </c>
      <c r="G126" s="55" t="s">
        <v>125</v>
      </c>
      <c r="H126" s="55" t="s">
        <v>127</v>
      </c>
      <c r="I126" s="55" t="s">
        <v>128</v>
      </c>
      <c r="J126" s="55" t="s">
        <v>129</v>
      </c>
      <c r="K126" s="55" t="s">
        <v>126</v>
      </c>
      <c r="L126" s="47">
        <f t="shared" si="1"/>
        <v>19</v>
      </c>
      <c r="M126" s="91"/>
    </row>
    <row r="127" spans="1:13" ht="26.25" customHeight="1" x14ac:dyDescent="0.25">
      <c r="A127" s="47">
        <v>120</v>
      </c>
      <c r="B127" s="73">
        <v>2410070254</v>
      </c>
      <c r="C127" s="66" t="s">
        <v>526</v>
      </c>
      <c r="D127" s="55" t="s">
        <v>122</v>
      </c>
      <c r="E127" s="55" t="s">
        <v>123</v>
      </c>
      <c r="F127" s="55" t="s">
        <v>124</v>
      </c>
      <c r="G127" s="55" t="s">
        <v>125</v>
      </c>
      <c r="H127" s="55" t="s">
        <v>127</v>
      </c>
      <c r="I127" s="55" t="s">
        <v>128</v>
      </c>
      <c r="J127" s="55" t="s">
        <v>129</v>
      </c>
      <c r="K127" s="55" t="s">
        <v>126</v>
      </c>
      <c r="L127" s="47">
        <f t="shared" si="1"/>
        <v>19</v>
      </c>
      <c r="M127" s="91"/>
    </row>
    <row r="128" spans="1:13" ht="26.25" customHeight="1" x14ac:dyDescent="0.25">
      <c r="A128" s="47">
        <v>121</v>
      </c>
      <c r="B128" s="72">
        <v>2410070255</v>
      </c>
      <c r="C128" s="67" t="s">
        <v>833</v>
      </c>
      <c r="D128" s="55" t="s">
        <v>122</v>
      </c>
      <c r="E128" s="55" t="s">
        <v>123</v>
      </c>
      <c r="F128" s="55" t="s">
        <v>124</v>
      </c>
      <c r="G128" s="55" t="s">
        <v>125</v>
      </c>
      <c r="H128" s="55" t="s">
        <v>127</v>
      </c>
      <c r="I128" s="55" t="s">
        <v>128</v>
      </c>
      <c r="J128" s="55" t="s">
        <v>129</v>
      </c>
      <c r="K128" s="55" t="s">
        <v>126</v>
      </c>
      <c r="L128" s="47">
        <f t="shared" si="1"/>
        <v>19</v>
      </c>
      <c r="M128" s="91"/>
    </row>
    <row r="130" spans="3:3" x14ac:dyDescent="0.25">
      <c r="C130" s="81"/>
    </row>
  </sheetData>
  <mergeCells count="6">
    <mergeCell ref="M6:M7"/>
    <mergeCell ref="A7:C7"/>
    <mergeCell ref="A1:C1"/>
    <mergeCell ref="A2:C2"/>
    <mergeCell ref="A3:C3"/>
    <mergeCell ref="A4:L4"/>
  </mergeCells>
  <pageMargins left="0.25" right="0.25" top="0.25" bottom="0.25" header="0.5" footer="0.5"/>
  <pageSetup paperSize="9" scale="85" orientation="landscape" verticalDpi="0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9"/>
  <sheetViews>
    <sheetView zoomScaleNormal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M8" sqref="M8:M71"/>
    </sheetView>
  </sheetViews>
  <sheetFormatPr defaultColWidth="14.42578125" defaultRowHeight="15.75" x14ac:dyDescent="0.25"/>
  <cols>
    <col min="1" max="1" width="4.85546875" style="41" bestFit="1" customWidth="1"/>
    <col min="2" max="2" width="13" style="34" customWidth="1"/>
    <col min="3" max="3" width="26.7109375" style="34" bestFit="1" customWidth="1"/>
    <col min="4" max="4" width="9.85546875" style="39" customWidth="1"/>
    <col min="5" max="5" width="8.42578125" style="39" customWidth="1"/>
    <col min="6" max="6" width="9.85546875" style="39" customWidth="1"/>
    <col min="7" max="7" width="12.42578125" style="39" bestFit="1" customWidth="1"/>
    <col min="8" max="8" width="11" style="39" bestFit="1" customWidth="1"/>
    <col min="9" max="9" width="8.7109375" style="39" customWidth="1"/>
    <col min="10" max="10" width="10.7109375" style="39" customWidth="1"/>
    <col min="11" max="11" width="12.140625" style="39" customWidth="1"/>
    <col min="12" max="12" width="8" style="35" customWidth="1"/>
    <col min="13" max="16384" width="14.42578125" style="34"/>
  </cols>
  <sheetData>
    <row r="1" spans="1:13" x14ac:dyDescent="0.25">
      <c r="A1" s="114" t="s">
        <v>57</v>
      </c>
      <c r="B1" s="114"/>
      <c r="C1" s="114"/>
      <c r="D1" s="34"/>
      <c r="E1" s="34"/>
      <c r="F1" s="35"/>
      <c r="G1" s="35"/>
      <c r="H1" s="35"/>
      <c r="I1" s="35"/>
      <c r="J1" s="35"/>
      <c r="K1" s="35"/>
      <c r="L1" s="34"/>
    </row>
    <row r="2" spans="1:13" x14ac:dyDescent="0.25">
      <c r="A2" s="114" t="s">
        <v>58</v>
      </c>
      <c r="B2" s="114"/>
      <c r="C2" s="114"/>
      <c r="D2" s="34"/>
      <c r="E2" s="34"/>
      <c r="F2" s="35"/>
      <c r="G2" s="35"/>
      <c r="H2" s="35"/>
      <c r="I2" s="35"/>
      <c r="J2" s="35"/>
      <c r="K2" s="35"/>
      <c r="L2" s="34"/>
    </row>
    <row r="3" spans="1:13" x14ac:dyDescent="0.25">
      <c r="A3" s="115" t="s">
        <v>66</v>
      </c>
      <c r="B3" s="115"/>
      <c r="C3" s="115"/>
      <c r="D3" s="34"/>
      <c r="E3" s="34"/>
      <c r="F3" s="35"/>
      <c r="G3" s="35"/>
      <c r="H3" s="35"/>
      <c r="I3" s="35"/>
      <c r="J3" s="35"/>
      <c r="K3" s="35"/>
      <c r="L3" s="34"/>
    </row>
    <row r="4" spans="1:13" ht="44.25" customHeight="1" x14ac:dyDescent="0.3">
      <c r="A4" s="116" t="s">
        <v>69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</row>
    <row r="5" spans="1:13" ht="8.25" customHeight="1" x14ac:dyDescent="0.25"/>
    <row r="6" spans="1:13" ht="81" customHeight="1" x14ac:dyDescent="0.25">
      <c r="A6" s="43" t="s">
        <v>52</v>
      </c>
      <c r="B6" s="42" t="s">
        <v>45</v>
      </c>
      <c r="C6" s="50" t="s">
        <v>51</v>
      </c>
      <c r="D6" s="75" t="s">
        <v>93</v>
      </c>
      <c r="E6" s="75" t="s">
        <v>94</v>
      </c>
      <c r="F6" s="77" t="s">
        <v>97</v>
      </c>
      <c r="G6" s="77" t="s">
        <v>96</v>
      </c>
      <c r="H6" s="75" t="s">
        <v>95</v>
      </c>
      <c r="I6" s="77" t="s">
        <v>98</v>
      </c>
      <c r="J6" s="77" t="s">
        <v>62</v>
      </c>
      <c r="K6" s="77" t="s">
        <v>99</v>
      </c>
      <c r="L6" s="42" t="s">
        <v>53</v>
      </c>
      <c r="M6" s="113" t="s">
        <v>949</v>
      </c>
    </row>
    <row r="7" spans="1:13" ht="19.5" customHeight="1" x14ac:dyDescent="0.25">
      <c r="A7" s="117" t="s">
        <v>54</v>
      </c>
      <c r="B7" s="118"/>
      <c r="C7" s="118"/>
      <c r="D7" s="76">
        <v>2</v>
      </c>
      <c r="E7" s="76">
        <v>2</v>
      </c>
      <c r="F7" s="77">
        <v>2</v>
      </c>
      <c r="G7" s="77">
        <v>3</v>
      </c>
      <c r="H7" s="76">
        <v>2</v>
      </c>
      <c r="I7" s="77">
        <v>2</v>
      </c>
      <c r="J7" s="77">
        <v>3</v>
      </c>
      <c r="K7" s="77">
        <v>2</v>
      </c>
      <c r="L7" s="42">
        <f>SUM(D7:K7)</f>
        <v>18</v>
      </c>
      <c r="M7" s="113"/>
    </row>
    <row r="8" spans="1:13" s="36" customFormat="1" ht="27.75" customHeight="1" x14ac:dyDescent="0.25">
      <c r="A8" s="47">
        <v>1</v>
      </c>
      <c r="B8" s="65">
        <v>2410050001</v>
      </c>
      <c r="C8" s="66" t="s">
        <v>885</v>
      </c>
      <c r="D8" s="48" t="s">
        <v>106</v>
      </c>
      <c r="E8" s="48" t="s">
        <v>107</v>
      </c>
      <c r="F8" s="48" t="s">
        <v>108</v>
      </c>
      <c r="G8" s="48" t="s">
        <v>109</v>
      </c>
      <c r="H8" s="48" t="s">
        <v>110</v>
      </c>
      <c r="I8" s="48" t="s">
        <v>111</v>
      </c>
      <c r="J8" s="48" t="s">
        <v>112</v>
      </c>
      <c r="K8" s="48" t="s">
        <v>113</v>
      </c>
      <c r="L8" s="33">
        <f t="shared" ref="L8:L55" si="0">$L$7-SUMIF(D8:K8,"",$D$7:$K$7)</f>
        <v>18</v>
      </c>
      <c r="M8" s="91"/>
    </row>
    <row r="9" spans="1:13" s="36" customFormat="1" ht="27.75" customHeight="1" x14ac:dyDescent="0.25">
      <c r="A9" s="47">
        <v>2</v>
      </c>
      <c r="B9" s="65">
        <v>2410050003</v>
      </c>
      <c r="C9" s="66" t="s">
        <v>886</v>
      </c>
      <c r="D9" s="48" t="s">
        <v>106</v>
      </c>
      <c r="E9" s="48" t="s">
        <v>107</v>
      </c>
      <c r="F9" s="48" t="s">
        <v>108</v>
      </c>
      <c r="G9" s="48" t="s">
        <v>109</v>
      </c>
      <c r="H9" s="48" t="s">
        <v>110</v>
      </c>
      <c r="I9" s="48" t="s">
        <v>111</v>
      </c>
      <c r="J9" s="48" t="s">
        <v>112</v>
      </c>
      <c r="K9" s="48" t="s">
        <v>113</v>
      </c>
      <c r="L9" s="33">
        <f t="shared" si="0"/>
        <v>18</v>
      </c>
      <c r="M9" s="91"/>
    </row>
    <row r="10" spans="1:13" s="36" customFormat="1" ht="27.75" customHeight="1" x14ac:dyDescent="0.25">
      <c r="A10" s="47">
        <v>3</v>
      </c>
      <c r="B10" s="65">
        <v>2410050004</v>
      </c>
      <c r="C10" s="66" t="s">
        <v>887</v>
      </c>
      <c r="D10" s="48" t="s">
        <v>106</v>
      </c>
      <c r="E10" s="48" t="s">
        <v>107</v>
      </c>
      <c r="F10" s="48" t="s">
        <v>108</v>
      </c>
      <c r="G10" s="48" t="s">
        <v>109</v>
      </c>
      <c r="H10" s="48" t="s">
        <v>110</v>
      </c>
      <c r="I10" s="48" t="s">
        <v>111</v>
      </c>
      <c r="J10" s="48" t="s">
        <v>112</v>
      </c>
      <c r="K10" s="48" t="s">
        <v>113</v>
      </c>
      <c r="L10" s="33">
        <f t="shared" si="0"/>
        <v>18</v>
      </c>
      <c r="M10" s="91"/>
    </row>
    <row r="11" spans="1:13" s="36" customFormat="1" ht="27.75" customHeight="1" x14ac:dyDescent="0.25">
      <c r="A11" s="47">
        <v>4</v>
      </c>
      <c r="B11" s="65">
        <v>2410050005</v>
      </c>
      <c r="C11" s="66" t="s">
        <v>888</v>
      </c>
      <c r="D11" s="48" t="s">
        <v>106</v>
      </c>
      <c r="E11" s="48" t="s">
        <v>107</v>
      </c>
      <c r="F11" s="48" t="s">
        <v>108</v>
      </c>
      <c r="G11" s="48" t="s">
        <v>109</v>
      </c>
      <c r="H11" s="48" t="s">
        <v>110</v>
      </c>
      <c r="I11" s="48" t="s">
        <v>111</v>
      </c>
      <c r="J11" s="48" t="s">
        <v>112</v>
      </c>
      <c r="K11" s="48" t="s">
        <v>113</v>
      </c>
      <c r="L11" s="33">
        <f t="shared" si="0"/>
        <v>18</v>
      </c>
      <c r="M11" s="91"/>
    </row>
    <row r="12" spans="1:13" s="36" customFormat="1" ht="27.75" customHeight="1" x14ac:dyDescent="0.25">
      <c r="A12" s="47">
        <v>5</v>
      </c>
      <c r="B12" s="65">
        <v>2410050006</v>
      </c>
      <c r="C12" s="66" t="s">
        <v>889</v>
      </c>
      <c r="D12" s="48" t="s">
        <v>106</v>
      </c>
      <c r="E12" s="48" t="s">
        <v>107</v>
      </c>
      <c r="F12" s="48" t="s">
        <v>108</v>
      </c>
      <c r="G12" s="48" t="s">
        <v>109</v>
      </c>
      <c r="H12" s="48" t="s">
        <v>110</v>
      </c>
      <c r="I12" s="48" t="s">
        <v>111</v>
      </c>
      <c r="J12" s="48" t="s">
        <v>112</v>
      </c>
      <c r="K12" s="48" t="s">
        <v>113</v>
      </c>
      <c r="L12" s="33">
        <f t="shared" si="0"/>
        <v>18</v>
      </c>
      <c r="M12" s="91"/>
    </row>
    <row r="13" spans="1:13" s="36" customFormat="1" ht="27.75" customHeight="1" x14ac:dyDescent="0.25">
      <c r="A13" s="47">
        <v>6</v>
      </c>
      <c r="B13" s="65">
        <v>2410050007</v>
      </c>
      <c r="C13" s="66" t="s">
        <v>890</v>
      </c>
      <c r="D13" s="48" t="s">
        <v>106</v>
      </c>
      <c r="E13" s="48" t="s">
        <v>107</v>
      </c>
      <c r="F13" s="48" t="s">
        <v>108</v>
      </c>
      <c r="G13" s="48" t="s">
        <v>109</v>
      </c>
      <c r="H13" s="48" t="s">
        <v>110</v>
      </c>
      <c r="I13" s="48" t="s">
        <v>111</v>
      </c>
      <c r="J13" s="48" t="s">
        <v>112</v>
      </c>
      <c r="K13" s="48" t="s">
        <v>113</v>
      </c>
      <c r="L13" s="33">
        <f t="shared" si="0"/>
        <v>18</v>
      </c>
      <c r="M13" s="91"/>
    </row>
    <row r="14" spans="1:13" s="36" customFormat="1" ht="27.75" customHeight="1" x14ac:dyDescent="0.25">
      <c r="A14" s="47">
        <v>7</v>
      </c>
      <c r="B14" s="65">
        <v>2410050008</v>
      </c>
      <c r="C14" s="69" t="s">
        <v>891</v>
      </c>
      <c r="D14" s="48" t="s">
        <v>106</v>
      </c>
      <c r="E14" s="48" t="s">
        <v>107</v>
      </c>
      <c r="F14" s="48" t="s">
        <v>108</v>
      </c>
      <c r="G14" s="48" t="s">
        <v>109</v>
      </c>
      <c r="H14" s="48" t="s">
        <v>110</v>
      </c>
      <c r="I14" s="48" t="s">
        <v>111</v>
      </c>
      <c r="J14" s="48" t="s">
        <v>112</v>
      </c>
      <c r="K14" s="48" t="s">
        <v>113</v>
      </c>
      <c r="L14" s="33">
        <f t="shared" si="0"/>
        <v>18</v>
      </c>
      <c r="M14" s="91"/>
    </row>
    <row r="15" spans="1:13" s="36" customFormat="1" ht="27.75" customHeight="1" x14ac:dyDescent="0.25">
      <c r="A15" s="47">
        <v>8</v>
      </c>
      <c r="B15" s="65">
        <v>2410050009</v>
      </c>
      <c r="C15" s="69" t="s">
        <v>892</v>
      </c>
      <c r="D15" s="48" t="s">
        <v>106</v>
      </c>
      <c r="E15" s="48" t="s">
        <v>107</v>
      </c>
      <c r="F15" s="48" t="s">
        <v>108</v>
      </c>
      <c r="G15" s="48" t="s">
        <v>109</v>
      </c>
      <c r="H15" s="48" t="s">
        <v>110</v>
      </c>
      <c r="I15" s="48" t="s">
        <v>111</v>
      </c>
      <c r="J15" s="48" t="s">
        <v>112</v>
      </c>
      <c r="K15" s="48" t="s">
        <v>113</v>
      </c>
      <c r="L15" s="33">
        <f t="shared" si="0"/>
        <v>18</v>
      </c>
      <c r="M15" s="91"/>
    </row>
    <row r="16" spans="1:13" s="36" customFormat="1" ht="27.75" customHeight="1" x14ac:dyDescent="0.25">
      <c r="A16" s="47">
        <v>9</v>
      </c>
      <c r="B16" s="65">
        <v>2410050011</v>
      </c>
      <c r="C16" s="69" t="s">
        <v>893</v>
      </c>
      <c r="D16" s="48" t="s">
        <v>106</v>
      </c>
      <c r="E16" s="48" t="s">
        <v>107</v>
      </c>
      <c r="F16" s="48" t="s">
        <v>108</v>
      </c>
      <c r="G16" s="48" t="s">
        <v>109</v>
      </c>
      <c r="H16" s="48" t="s">
        <v>110</v>
      </c>
      <c r="I16" s="48" t="s">
        <v>111</v>
      </c>
      <c r="J16" s="48" t="s">
        <v>112</v>
      </c>
      <c r="K16" s="48" t="s">
        <v>113</v>
      </c>
      <c r="L16" s="33">
        <f t="shared" si="0"/>
        <v>18</v>
      </c>
      <c r="M16" s="91"/>
    </row>
    <row r="17" spans="1:13" s="36" customFormat="1" ht="27.75" customHeight="1" x14ac:dyDescent="0.25">
      <c r="A17" s="47">
        <v>10</v>
      </c>
      <c r="B17" s="65">
        <v>2410050013</v>
      </c>
      <c r="C17" s="69" t="s">
        <v>894</v>
      </c>
      <c r="D17" s="48" t="s">
        <v>106</v>
      </c>
      <c r="E17" s="48" t="s">
        <v>107</v>
      </c>
      <c r="F17" s="48" t="s">
        <v>108</v>
      </c>
      <c r="G17" s="48" t="s">
        <v>109</v>
      </c>
      <c r="H17" s="48" t="s">
        <v>110</v>
      </c>
      <c r="I17" s="48" t="s">
        <v>111</v>
      </c>
      <c r="J17" s="48" t="s">
        <v>112</v>
      </c>
      <c r="K17" s="48" t="s">
        <v>113</v>
      </c>
      <c r="L17" s="33">
        <f t="shared" si="0"/>
        <v>18</v>
      </c>
      <c r="M17" s="91"/>
    </row>
    <row r="18" spans="1:13" s="36" customFormat="1" ht="27.75" customHeight="1" x14ac:dyDescent="0.25">
      <c r="A18" s="47">
        <v>11</v>
      </c>
      <c r="B18" s="65">
        <v>2410050014</v>
      </c>
      <c r="C18" s="69" t="s">
        <v>895</v>
      </c>
      <c r="D18" s="48" t="s">
        <v>106</v>
      </c>
      <c r="E18" s="48" t="s">
        <v>107</v>
      </c>
      <c r="F18" s="48" t="s">
        <v>108</v>
      </c>
      <c r="G18" s="48" t="s">
        <v>109</v>
      </c>
      <c r="H18" s="48" t="s">
        <v>110</v>
      </c>
      <c r="I18" s="48" t="s">
        <v>111</v>
      </c>
      <c r="J18" s="48" t="s">
        <v>112</v>
      </c>
      <c r="K18" s="48" t="s">
        <v>113</v>
      </c>
      <c r="L18" s="33">
        <f t="shared" si="0"/>
        <v>18</v>
      </c>
      <c r="M18" s="91"/>
    </row>
    <row r="19" spans="1:13" s="36" customFormat="1" ht="27.75" customHeight="1" x14ac:dyDescent="0.25">
      <c r="A19" s="47">
        <v>12</v>
      </c>
      <c r="B19" s="65">
        <v>2410050015</v>
      </c>
      <c r="C19" s="69" t="s">
        <v>896</v>
      </c>
      <c r="D19" s="48" t="s">
        <v>106</v>
      </c>
      <c r="E19" s="48" t="s">
        <v>107</v>
      </c>
      <c r="F19" s="48" t="s">
        <v>108</v>
      </c>
      <c r="G19" s="48" t="s">
        <v>109</v>
      </c>
      <c r="H19" s="48" t="s">
        <v>110</v>
      </c>
      <c r="I19" s="48" t="s">
        <v>111</v>
      </c>
      <c r="J19" s="48" t="s">
        <v>112</v>
      </c>
      <c r="K19" s="48" t="s">
        <v>113</v>
      </c>
      <c r="L19" s="47">
        <f t="shared" si="0"/>
        <v>18</v>
      </c>
      <c r="M19" s="91"/>
    </row>
    <row r="20" spans="1:13" s="36" customFormat="1" ht="27.75" customHeight="1" x14ac:dyDescent="0.25">
      <c r="A20" s="47">
        <v>13</v>
      </c>
      <c r="B20" s="65">
        <v>2410050016</v>
      </c>
      <c r="C20" s="69" t="s">
        <v>897</v>
      </c>
      <c r="D20" s="48" t="s">
        <v>106</v>
      </c>
      <c r="E20" s="48" t="s">
        <v>107</v>
      </c>
      <c r="F20" s="48" t="s">
        <v>108</v>
      </c>
      <c r="G20" s="48" t="s">
        <v>109</v>
      </c>
      <c r="H20" s="48" t="s">
        <v>110</v>
      </c>
      <c r="I20" s="48" t="s">
        <v>111</v>
      </c>
      <c r="J20" s="48" t="s">
        <v>112</v>
      </c>
      <c r="K20" s="48" t="s">
        <v>113</v>
      </c>
      <c r="L20" s="33">
        <f t="shared" si="0"/>
        <v>18</v>
      </c>
      <c r="M20" s="91"/>
    </row>
    <row r="21" spans="1:13" s="36" customFormat="1" ht="27.75" customHeight="1" x14ac:dyDescent="0.25">
      <c r="A21" s="47">
        <v>14</v>
      </c>
      <c r="B21" s="65">
        <v>2410050017</v>
      </c>
      <c r="C21" s="69" t="s">
        <v>898</v>
      </c>
      <c r="D21" s="48" t="s">
        <v>106</v>
      </c>
      <c r="E21" s="48" t="s">
        <v>107</v>
      </c>
      <c r="F21" s="48" t="s">
        <v>108</v>
      </c>
      <c r="G21" s="48" t="s">
        <v>109</v>
      </c>
      <c r="H21" s="48" t="s">
        <v>110</v>
      </c>
      <c r="I21" s="48" t="s">
        <v>111</v>
      </c>
      <c r="J21" s="48" t="s">
        <v>112</v>
      </c>
      <c r="K21" s="48" t="s">
        <v>113</v>
      </c>
      <c r="L21" s="33">
        <f t="shared" si="0"/>
        <v>18</v>
      </c>
      <c r="M21" s="91"/>
    </row>
    <row r="22" spans="1:13" s="36" customFormat="1" ht="27.75" customHeight="1" x14ac:dyDescent="0.25">
      <c r="A22" s="47">
        <v>15</v>
      </c>
      <c r="B22" s="65">
        <v>2410050018</v>
      </c>
      <c r="C22" s="69" t="s">
        <v>899</v>
      </c>
      <c r="D22" s="48" t="s">
        <v>106</v>
      </c>
      <c r="E22" s="48" t="s">
        <v>107</v>
      </c>
      <c r="F22" s="48" t="s">
        <v>108</v>
      </c>
      <c r="G22" s="48" t="s">
        <v>109</v>
      </c>
      <c r="H22" s="48" t="s">
        <v>110</v>
      </c>
      <c r="I22" s="48" t="s">
        <v>111</v>
      </c>
      <c r="J22" s="48" t="s">
        <v>112</v>
      </c>
      <c r="K22" s="48" t="s">
        <v>113</v>
      </c>
      <c r="L22" s="33">
        <f t="shared" si="0"/>
        <v>18</v>
      </c>
      <c r="M22" s="91"/>
    </row>
    <row r="23" spans="1:13" s="36" customFormat="1" ht="27.75" customHeight="1" x14ac:dyDescent="0.25">
      <c r="A23" s="47">
        <v>16</v>
      </c>
      <c r="B23" s="65">
        <v>2410050019</v>
      </c>
      <c r="C23" s="70" t="s">
        <v>900</v>
      </c>
      <c r="D23" s="48" t="s">
        <v>106</v>
      </c>
      <c r="E23" s="48" t="s">
        <v>107</v>
      </c>
      <c r="F23" s="48" t="s">
        <v>108</v>
      </c>
      <c r="G23" s="48" t="s">
        <v>109</v>
      </c>
      <c r="H23" s="48" t="s">
        <v>110</v>
      </c>
      <c r="I23" s="48" t="s">
        <v>111</v>
      </c>
      <c r="J23" s="48" t="s">
        <v>112</v>
      </c>
      <c r="K23" s="48" t="s">
        <v>113</v>
      </c>
      <c r="L23" s="33">
        <f t="shared" si="0"/>
        <v>18</v>
      </c>
      <c r="M23" s="91"/>
    </row>
    <row r="24" spans="1:13" s="36" customFormat="1" ht="27.75" customHeight="1" x14ac:dyDescent="0.25">
      <c r="A24" s="47">
        <v>17</v>
      </c>
      <c r="B24" s="65">
        <v>2410050021</v>
      </c>
      <c r="C24" s="53" t="s">
        <v>901</v>
      </c>
      <c r="D24" s="48" t="s">
        <v>106</v>
      </c>
      <c r="E24" s="48" t="s">
        <v>107</v>
      </c>
      <c r="F24" s="48" t="s">
        <v>108</v>
      </c>
      <c r="G24" s="48" t="s">
        <v>109</v>
      </c>
      <c r="H24" s="48" t="s">
        <v>110</v>
      </c>
      <c r="I24" s="48" t="s">
        <v>111</v>
      </c>
      <c r="J24" s="48" t="s">
        <v>112</v>
      </c>
      <c r="K24" s="48" t="s">
        <v>113</v>
      </c>
      <c r="L24" s="33">
        <f t="shared" si="0"/>
        <v>18</v>
      </c>
      <c r="M24" s="91"/>
    </row>
    <row r="25" spans="1:13" s="36" customFormat="1" ht="27.75" customHeight="1" x14ac:dyDescent="0.25">
      <c r="A25" s="47">
        <v>18</v>
      </c>
      <c r="B25" s="65">
        <v>2410050022</v>
      </c>
      <c r="C25" s="53" t="s">
        <v>902</v>
      </c>
      <c r="D25" s="48" t="s">
        <v>106</v>
      </c>
      <c r="E25" s="48" t="s">
        <v>107</v>
      </c>
      <c r="F25" s="48" t="s">
        <v>108</v>
      </c>
      <c r="G25" s="48" t="s">
        <v>109</v>
      </c>
      <c r="H25" s="48" t="s">
        <v>110</v>
      </c>
      <c r="I25" s="48" t="s">
        <v>111</v>
      </c>
      <c r="J25" s="48" t="s">
        <v>112</v>
      </c>
      <c r="K25" s="48" t="s">
        <v>113</v>
      </c>
      <c r="L25" s="33">
        <f t="shared" si="0"/>
        <v>18</v>
      </c>
      <c r="M25" s="91"/>
    </row>
    <row r="26" spans="1:13" s="36" customFormat="1" ht="27.75" customHeight="1" x14ac:dyDescent="0.25">
      <c r="A26" s="47">
        <v>19</v>
      </c>
      <c r="B26" s="65">
        <v>2410050023</v>
      </c>
      <c r="C26" s="53" t="s">
        <v>903</v>
      </c>
      <c r="D26" s="48" t="s">
        <v>106</v>
      </c>
      <c r="E26" s="48" t="s">
        <v>107</v>
      </c>
      <c r="F26" s="48" t="s">
        <v>108</v>
      </c>
      <c r="G26" s="48" t="s">
        <v>109</v>
      </c>
      <c r="H26" s="48" t="s">
        <v>110</v>
      </c>
      <c r="I26" s="48" t="s">
        <v>111</v>
      </c>
      <c r="J26" s="48" t="s">
        <v>112</v>
      </c>
      <c r="K26" s="48" t="s">
        <v>113</v>
      </c>
      <c r="L26" s="33">
        <f t="shared" si="0"/>
        <v>18</v>
      </c>
      <c r="M26" s="91"/>
    </row>
    <row r="27" spans="1:13" s="36" customFormat="1" ht="27.75" customHeight="1" x14ac:dyDescent="0.25">
      <c r="A27" s="47">
        <v>20</v>
      </c>
      <c r="B27" s="65">
        <v>2410050024</v>
      </c>
      <c r="C27" s="53" t="s">
        <v>904</v>
      </c>
      <c r="D27" s="48" t="s">
        <v>106</v>
      </c>
      <c r="E27" s="48" t="s">
        <v>107</v>
      </c>
      <c r="F27" s="48" t="s">
        <v>108</v>
      </c>
      <c r="G27" s="48" t="s">
        <v>109</v>
      </c>
      <c r="H27" s="48" t="s">
        <v>110</v>
      </c>
      <c r="I27" s="48" t="s">
        <v>111</v>
      </c>
      <c r="J27" s="48" t="s">
        <v>112</v>
      </c>
      <c r="K27" s="48" t="s">
        <v>113</v>
      </c>
      <c r="L27" s="33">
        <f t="shared" si="0"/>
        <v>18</v>
      </c>
      <c r="M27" s="91"/>
    </row>
    <row r="28" spans="1:13" s="36" customFormat="1" ht="27.75" customHeight="1" x14ac:dyDescent="0.25">
      <c r="A28" s="47">
        <v>21</v>
      </c>
      <c r="B28" s="65">
        <v>2410050025</v>
      </c>
      <c r="C28" s="53" t="s">
        <v>905</v>
      </c>
      <c r="D28" s="48" t="s">
        <v>106</v>
      </c>
      <c r="E28" s="48" t="s">
        <v>107</v>
      </c>
      <c r="F28" s="48" t="s">
        <v>108</v>
      </c>
      <c r="G28" s="48" t="s">
        <v>109</v>
      </c>
      <c r="H28" s="48" t="s">
        <v>110</v>
      </c>
      <c r="I28" s="48" t="s">
        <v>111</v>
      </c>
      <c r="J28" s="48" t="s">
        <v>112</v>
      </c>
      <c r="K28" s="48" t="s">
        <v>113</v>
      </c>
      <c r="L28" s="33">
        <f t="shared" si="0"/>
        <v>18</v>
      </c>
      <c r="M28" s="91"/>
    </row>
    <row r="29" spans="1:13" s="36" customFormat="1" ht="27.75" customHeight="1" x14ac:dyDescent="0.25">
      <c r="A29" s="47">
        <v>22</v>
      </c>
      <c r="B29" s="65">
        <v>2410050026</v>
      </c>
      <c r="C29" s="67" t="s">
        <v>906</v>
      </c>
      <c r="D29" s="48" t="s">
        <v>106</v>
      </c>
      <c r="E29" s="48" t="s">
        <v>107</v>
      </c>
      <c r="F29" s="48" t="s">
        <v>108</v>
      </c>
      <c r="G29" s="48" t="s">
        <v>109</v>
      </c>
      <c r="H29" s="48" t="s">
        <v>110</v>
      </c>
      <c r="I29" s="48" t="s">
        <v>111</v>
      </c>
      <c r="J29" s="48" t="s">
        <v>112</v>
      </c>
      <c r="K29" s="48" t="s">
        <v>113</v>
      </c>
      <c r="L29" s="33">
        <f t="shared" si="0"/>
        <v>18</v>
      </c>
      <c r="M29" s="91"/>
    </row>
    <row r="30" spans="1:13" s="36" customFormat="1" ht="27.75" customHeight="1" x14ac:dyDescent="0.25">
      <c r="A30" s="47">
        <v>23</v>
      </c>
      <c r="B30" s="65">
        <v>2410050028</v>
      </c>
      <c r="C30" s="67" t="s">
        <v>907</v>
      </c>
      <c r="D30" s="48" t="s">
        <v>106</v>
      </c>
      <c r="E30" s="48" t="s">
        <v>107</v>
      </c>
      <c r="F30" s="48" t="s">
        <v>108</v>
      </c>
      <c r="G30" s="48" t="s">
        <v>109</v>
      </c>
      <c r="H30" s="48" t="s">
        <v>110</v>
      </c>
      <c r="I30" s="48" t="s">
        <v>111</v>
      </c>
      <c r="J30" s="48" t="s">
        <v>112</v>
      </c>
      <c r="K30" s="48" t="s">
        <v>113</v>
      </c>
      <c r="L30" s="33">
        <f t="shared" si="0"/>
        <v>18</v>
      </c>
      <c r="M30" s="91"/>
    </row>
    <row r="31" spans="1:13" s="36" customFormat="1" ht="27.75" customHeight="1" x14ac:dyDescent="0.25">
      <c r="A31" s="47">
        <v>24</v>
      </c>
      <c r="B31" s="65">
        <v>2410050029</v>
      </c>
      <c r="C31" s="53" t="s">
        <v>908</v>
      </c>
      <c r="D31" s="48" t="s">
        <v>106</v>
      </c>
      <c r="E31" s="48" t="s">
        <v>107</v>
      </c>
      <c r="F31" s="48" t="s">
        <v>108</v>
      </c>
      <c r="G31" s="48" t="s">
        <v>109</v>
      </c>
      <c r="H31" s="48" t="s">
        <v>110</v>
      </c>
      <c r="I31" s="48" t="s">
        <v>111</v>
      </c>
      <c r="J31" s="48" t="s">
        <v>112</v>
      </c>
      <c r="K31" s="48" t="s">
        <v>113</v>
      </c>
      <c r="L31" s="33">
        <f t="shared" si="0"/>
        <v>18</v>
      </c>
      <c r="M31" s="91"/>
    </row>
    <row r="32" spans="1:13" s="36" customFormat="1" ht="27.75" customHeight="1" x14ac:dyDescent="0.25">
      <c r="A32" s="47">
        <v>25</v>
      </c>
      <c r="B32" s="65">
        <v>2410050030</v>
      </c>
      <c r="C32" s="67" t="s">
        <v>909</v>
      </c>
      <c r="D32" s="48" t="s">
        <v>106</v>
      </c>
      <c r="E32" s="48" t="s">
        <v>107</v>
      </c>
      <c r="F32" s="48" t="s">
        <v>108</v>
      </c>
      <c r="G32" s="48" t="s">
        <v>109</v>
      </c>
      <c r="H32" s="48" t="s">
        <v>110</v>
      </c>
      <c r="I32" s="48" t="s">
        <v>111</v>
      </c>
      <c r="J32" s="48" t="s">
        <v>112</v>
      </c>
      <c r="K32" s="48" t="s">
        <v>113</v>
      </c>
      <c r="L32" s="33">
        <f t="shared" si="0"/>
        <v>18</v>
      </c>
      <c r="M32" s="91"/>
    </row>
    <row r="33" spans="1:13" s="36" customFormat="1" ht="27.75" customHeight="1" x14ac:dyDescent="0.25">
      <c r="A33" s="47">
        <v>26</v>
      </c>
      <c r="B33" s="65">
        <v>2410050031</v>
      </c>
      <c r="C33" s="53" t="s">
        <v>910</v>
      </c>
      <c r="D33" s="48" t="s">
        <v>106</v>
      </c>
      <c r="E33" s="48" t="s">
        <v>107</v>
      </c>
      <c r="F33" s="48" t="s">
        <v>108</v>
      </c>
      <c r="G33" s="48" t="s">
        <v>109</v>
      </c>
      <c r="H33" s="48" t="s">
        <v>110</v>
      </c>
      <c r="I33" s="48" t="s">
        <v>111</v>
      </c>
      <c r="J33" s="48" t="s">
        <v>112</v>
      </c>
      <c r="K33" s="48" t="s">
        <v>113</v>
      </c>
      <c r="L33" s="33">
        <f t="shared" si="0"/>
        <v>18</v>
      </c>
      <c r="M33" s="91"/>
    </row>
    <row r="34" spans="1:13" s="36" customFormat="1" ht="27.75" customHeight="1" x14ac:dyDescent="0.25">
      <c r="A34" s="47">
        <v>27</v>
      </c>
      <c r="B34" s="65">
        <v>2410050033</v>
      </c>
      <c r="C34" s="53" t="s">
        <v>911</v>
      </c>
      <c r="D34" s="48" t="s">
        <v>106</v>
      </c>
      <c r="E34" s="48" t="s">
        <v>107</v>
      </c>
      <c r="F34" s="48" t="s">
        <v>108</v>
      </c>
      <c r="G34" s="48" t="s">
        <v>109</v>
      </c>
      <c r="H34" s="48" t="s">
        <v>110</v>
      </c>
      <c r="I34" s="48" t="s">
        <v>111</v>
      </c>
      <c r="J34" s="48" t="s">
        <v>112</v>
      </c>
      <c r="K34" s="48" t="s">
        <v>113</v>
      </c>
      <c r="L34" s="33">
        <f t="shared" si="0"/>
        <v>18</v>
      </c>
      <c r="M34" s="91"/>
    </row>
    <row r="35" spans="1:13" s="36" customFormat="1" ht="27.75" customHeight="1" x14ac:dyDescent="0.25">
      <c r="A35" s="47">
        <v>28</v>
      </c>
      <c r="B35" s="65">
        <v>2410050034</v>
      </c>
      <c r="C35" s="53" t="s">
        <v>912</v>
      </c>
      <c r="D35" s="48" t="s">
        <v>106</v>
      </c>
      <c r="E35" s="48" t="s">
        <v>107</v>
      </c>
      <c r="F35" s="48" t="s">
        <v>108</v>
      </c>
      <c r="G35" s="48" t="s">
        <v>109</v>
      </c>
      <c r="H35" s="48" t="s">
        <v>110</v>
      </c>
      <c r="I35" s="48" t="s">
        <v>111</v>
      </c>
      <c r="J35" s="48" t="s">
        <v>112</v>
      </c>
      <c r="K35" s="48" t="s">
        <v>113</v>
      </c>
      <c r="L35" s="33">
        <f t="shared" si="0"/>
        <v>18</v>
      </c>
      <c r="M35" s="91"/>
    </row>
    <row r="36" spans="1:13" s="36" customFormat="1" ht="27.75" customHeight="1" x14ac:dyDescent="0.25">
      <c r="A36" s="47">
        <v>29</v>
      </c>
      <c r="B36" s="65">
        <v>2410050035</v>
      </c>
      <c r="C36" s="67" t="s">
        <v>913</v>
      </c>
      <c r="D36" s="48" t="s">
        <v>106</v>
      </c>
      <c r="E36" s="48" t="s">
        <v>107</v>
      </c>
      <c r="F36" s="48" t="s">
        <v>108</v>
      </c>
      <c r="G36" s="48" t="s">
        <v>109</v>
      </c>
      <c r="H36" s="48" t="s">
        <v>110</v>
      </c>
      <c r="I36" s="48" t="s">
        <v>111</v>
      </c>
      <c r="J36" s="48" t="s">
        <v>112</v>
      </c>
      <c r="K36" s="48" t="s">
        <v>113</v>
      </c>
      <c r="L36" s="33">
        <f t="shared" si="0"/>
        <v>18</v>
      </c>
      <c r="M36" s="91"/>
    </row>
    <row r="37" spans="1:13" s="36" customFormat="1" ht="27.75" customHeight="1" x14ac:dyDescent="0.25">
      <c r="A37" s="47">
        <v>30</v>
      </c>
      <c r="B37" s="65">
        <v>2410050036</v>
      </c>
      <c r="C37" s="53" t="s">
        <v>914</v>
      </c>
      <c r="D37" s="48" t="s">
        <v>106</v>
      </c>
      <c r="E37" s="48" t="s">
        <v>107</v>
      </c>
      <c r="F37" s="48" t="s">
        <v>108</v>
      </c>
      <c r="G37" s="48" t="s">
        <v>109</v>
      </c>
      <c r="H37" s="48" t="s">
        <v>110</v>
      </c>
      <c r="I37" s="48" t="s">
        <v>111</v>
      </c>
      <c r="J37" s="48" t="s">
        <v>112</v>
      </c>
      <c r="K37" s="48" t="s">
        <v>113</v>
      </c>
      <c r="L37" s="33">
        <f t="shared" si="0"/>
        <v>18</v>
      </c>
      <c r="M37" s="91"/>
    </row>
    <row r="38" spans="1:13" s="36" customFormat="1" ht="27.75" customHeight="1" x14ac:dyDescent="0.25">
      <c r="A38" s="47">
        <v>31</v>
      </c>
      <c r="B38" s="65">
        <v>2410050037</v>
      </c>
      <c r="C38" s="67" t="s">
        <v>915</v>
      </c>
      <c r="D38" s="48" t="s">
        <v>106</v>
      </c>
      <c r="E38" s="48" t="s">
        <v>107</v>
      </c>
      <c r="F38" s="48" t="s">
        <v>108</v>
      </c>
      <c r="G38" s="48" t="s">
        <v>109</v>
      </c>
      <c r="H38" s="48" t="s">
        <v>110</v>
      </c>
      <c r="I38" s="48" t="s">
        <v>111</v>
      </c>
      <c r="J38" s="48" t="s">
        <v>112</v>
      </c>
      <c r="K38" s="48" t="s">
        <v>113</v>
      </c>
      <c r="L38" s="33">
        <f t="shared" si="0"/>
        <v>18</v>
      </c>
      <c r="M38" s="91"/>
    </row>
    <row r="39" spans="1:13" s="36" customFormat="1" ht="27.75" customHeight="1" x14ac:dyDescent="0.25">
      <c r="A39" s="47">
        <v>32</v>
      </c>
      <c r="B39" s="65">
        <v>2410050038</v>
      </c>
      <c r="C39" s="67" t="s">
        <v>916</v>
      </c>
      <c r="D39" s="48" t="s">
        <v>106</v>
      </c>
      <c r="E39" s="48" t="s">
        <v>107</v>
      </c>
      <c r="F39" s="48" t="s">
        <v>108</v>
      </c>
      <c r="G39" s="48" t="s">
        <v>109</v>
      </c>
      <c r="H39" s="48" t="s">
        <v>110</v>
      </c>
      <c r="I39" s="48" t="s">
        <v>111</v>
      </c>
      <c r="J39" s="48" t="s">
        <v>112</v>
      </c>
      <c r="K39" s="48" t="s">
        <v>113</v>
      </c>
      <c r="L39" s="33">
        <f t="shared" si="0"/>
        <v>18</v>
      </c>
      <c r="M39" s="91"/>
    </row>
    <row r="40" spans="1:13" s="36" customFormat="1" ht="27.75" customHeight="1" x14ac:dyDescent="0.25">
      <c r="A40" s="47">
        <v>33</v>
      </c>
      <c r="B40" s="65">
        <v>2410050039</v>
      </c>
      <c r="C40" s="67" t="s">
        <v>917</v>
      </c>
      <c r="D40" s="48" t="s">
        <v>106</v>
      </c>
      <c r="E40" s="48" t="s">
        <v>107</v>
      </c>
      <c r="F40" s="48" t="s">
        <v>108</v>
      </c>
      <c r="G40" s="48" t="s">
        <v>109</v>
      </c>
      <c r="H40" s="48" t="s">
        <v>110</v>
      </c>
      <c r="I40" s="48" t="s">
        <v>111</v>
      </c>
      <c r="J40" s="48" t="s">
        <v>112</v>
      </c>
      <c r="K40" s="48" t="s">
        <v>113</v>
      </c>
      <c r="L40" s="33">
        <f t="shared" si="0"/>
        <v>18</v>
      </c>
      <c r="M40" s="91"/>
    </row>
    <row r="41" spans="1:13" s="36" customFormat="1" ht="27.75" customHeight="1" x14ac:dyDescent="0.25">
      <c r="A41" s="47">
        <v>34</v>
      </c>
      <c r="B41" s="65">
        <v>2410050040</v>
      </c>
      <c r="C41" s="53" t="s">
        <v>918</v>
      </c>
      <c r="D41" s="48" t="s">
        <v>106</v>
      </c>
      <c r="E41" s="48" t="s">
        <v>107</v>
      </c>
      <c r="F41" s="48" t="s">
        <v>108</v>
      </c>
      <c r="G41" s="48" t="s">
        <v>109</v>
      </c>
      <c r="H41" s="48" t="s">
        <v>110</v>
      </c>
      <c r="I41" s="48" t="s">
        <v>111</v>
      </c>
      <c r="J41" s="48" t="s">
        <v>112</v>
      </c>
      <c r="K41" s="48" t="s">
        <v>113</v>
      </c>
      <c r="L41" s="33">
        <f t="shared" si="0"/>
        <v>18</v>
      </c>
      <c r="M41" s="91"/>
    </row>
    <row r="42" spans="1:13" s="36" customFormat="1" ht="27.75" customHeight="1" x14ac:dyDescent="0.25">
      <c r="A42" s="47">
        <v>35</v>
      </c>
      <c r="B42" s="65">
        <v>2410050041</v>
      </c>
      <c r="C42" s="53" t="s">
        <v>919</v>
      </c>
      <c r="D42" s="48" t="s">
        <v>106</v>
      </c>
      <c r="E42" s="48" t="s">
        <v>107</v>
      </c>
      <c r="F42" s="48" t="s">
        <v>108</v>
      </c>
      <c r="G42" s="48" t="s">
        <v>109</v>
      </c>
      <c r="H42" s="48" t="s">
        <v>110</v>
      </c>
      <c r="I42" s="48" t="s">
        <v>111</v>
      </c>
      <c r="J42" s="48" t="s">
        <v>112</v>
      </c>
      <c r="K42" s="48" t="s">
        <v>113</v>
      </c>
      <c r="L42" s="33">
        <f t="shared" si="0"/>
        <v>18</v>
      </c>
      <c r="M42" s="91"/>
    </row>
    <row r="43" spans="1:13" s="36" customFormat="1" ht="27.75" customHeight="1" x14ac:dyDescent="0.25">
      <c r="A43" s="47">
        <v>36</v>
      </c>
      <c r="B43" s="65">
        <v>2410050042</v>
      </c>
      <c r="C43" s="67" t="s">
        <v>920</v>
      </c>
      <c r="D43" s="48" t="s">
        <v>106</v>
      </c>
      <c r="E43" s="48" t="s">
        <v>107</v>
      </c>
      <c r="F43" s="48" t="s">
        <v>108</v>
      </c>
      <c r="G43" s="48" t="s">
        <v>109</v>
      </c>
      <c r="H43" s="48" t="s">
        <v>110</v>
      </c>
      <c r="I43" s="48" t="s">
        <v>111</v>
      </c>
      <c r="J43" s="48" t="s">
        <v>112</v>
      </c>
      <c r="K43" s="48" t="s">
        <v>113</v>
      </c>
      <c r="L43" s="33">
        <f t="shared" si="0"/>
        <v>18</v>
      </c>
      <c r="M43" s="91"/>
    </row>
    <row r="44" spans="1:13" s="36" customFormat="1" ht="27.75" customHeight="1" x14ac:dyDescent="0.25">
      <c r="A44" s="47">
        <v>37</v>
      </c>
      <c r="B44" s="65">
        <v>2410050043</v>
      </c>
      <c r="C44" s="53" t="s">
        <v>921</v>
      </c>
      <c r="D44" s="48" t="s">
        <v>106</v>
      </c>
      <c r="E44" s="48" t="s">
        <v>107</v>
      </c>
      <c r="F44" s="48" t="s">
        <v>108</v>
      </c>
      <c r="G44" s="48" t="s">
        <v>109</v>
      </c>
      <c r="H44" s="48" t="s">
        <v>110</v>
      </c>
      <c r="I44" s="48" t="s">
        <v>111</v>
      </c>
      <c r="J44" s="48" t="s">
        <v>112</v>
      </c>
      <c r="K44" s="48" t="s">
        <v>113</v>
      </c>
      <c r="L44" s="33">
        <f t="shared" si="0"/>
        <v>18</v>
      </c>
      <c r="M44" s="91"/>
    </row>
    <row r="45" spans="1:13" s="36" customFormat="1" ht="27.75" customHeight="1" x14ac:dyDescent="0.25">
      <c r="A45" s="47">
        <v>38</v>
      </c>
      <c r="B45" s="65">
        <v>2410050044</v>
      </c>
      <c r="C45" s="67" t="s">
        <v>922</v>
      </c>
      <c r="D45" s="48" t="s">
        <v>106</v>
      </c>
      <c r="E45" s="48" t="s">
        <v>107</v>
      </c>
      <c r="F45" s="48" t="s">
        <v>108</v>
      </c>
      <c r="G45" s="48" t="s">
        <v>109</v>
      </c>
      <c r="H45" s="48" t="s">
        <v>110</v>
      </c>
      <c r="I45" s="48" t="s">
        <v>111</v>
      </c>
      <c r="J45" s="48" t="s">
        <v>112</v>
      </c>
      <c r="K45" s="48" t="s">
        <v>113</v>
      </c>
      <c r="L45" s="33">
        <f t="shared" si="0"/>
        <v>18</v>
      </c>
      <c r="M45" s="91"/>
    </row>
    <row r="46" spans="1:13" s="36" customFormat="1" ht="27.75" customHeight="1" x14ac:dyDescent="0.25">
      <c r="A46" s="47">
        <v>39</v>
      </c>
      <c r="B46" s="65">
        <v>2410050045</v>
      </c>
      <c r="C46" s="67" t="s">
        <v>923</v>
      </c>
      <c r="D46" s="48" t="s">
        <v>106</v>
      </c>
      <c r="E46" s="48" t="s">
        <v>107</v>
      </c>
      <c r="F46" s="48" t="s">
        <v>108</v>
      </c>
      <c r="G46" s="48" t="s">
        <v>109</v>
      </c>
      <c r="H46" s="48" t="s">
        <v>110</v>
      </c>
      <c r="I46" s="48" t="s">
        <v>111</v>
      </c>
      <c r="J46" s="48" t="s">
        <v>112</v>
      </c>
      <c r="K46" s="48" t="s">
        <v>113</v>
      </c>
      <c r="L46" s="33">
        <f t="shared" si="0"/>
        <v>18</v>
      </c>
      <c r="M46" s="91"/>
    </row>
    <row r="47" spans="1:13" s="36" customFormat="1" ht="27.75" customHeight="1" x14ac:dyDescent="0.25">
      <c r="A47" s="47">
        <v>40</v>
      </c>
      <c r="B47" s="65">
        <v>2410050046</v>
      </c>
      <c r="C47" s="53" t="s">
        <v>924</v>
      </c>
      <c r="D47" s="48" t="s">
        <v>106</v>
      </c>
      <c r="E47" s="48" t="s">
        <v>107</v>
      </c>
      <c r="F47" s="48" t="s">
        <v>108</v>
      </c>
      <c r="G47" s="48" t="s">
        <v>109</v>
      </c>
      <c r="H47" s="48" t="s">
        <v>110</v>
      </c>
      <c r="I47" s="48" t="s">
        <v>111</v>
      </c>
      <c r="J47" s="48" t="s">
        <v>112</v>
      </c>
      <c r="K47" s="48" t="s">
        <v>113</v>
      </c>
      <c r="L47" s="33">
        <f t="shared" si="0"/>
        <v>18</v>
      </c>
      <c r="M47" s="91"/>
    </row>
    <row r="48" spans="1:13" s="36" customFormat="1" ht="27.75" customHeight="1" x14ac:dyDescent="0.25">
      <c r="A48" s="47">
        <v>41</v>
      </c>
      <c r="B48" s="65">
        <v>2410050047</v>
      </c>
      <c r="C48" s="67" t="s">
        <v>925</v>
      </c>
      <c r="D48" s="48" t="s">
        <v>106</v>
      </c>
      <c r="E48" s="48" t="s">
        <v>107</v>
      </c>
      <c r="F48" s="48" t="s">
        <v>108</v>
      </c>
      <c r="G48" s="48" t="s">
        <v>109</v>
      </c>
      <c r="H48" s="48" t="s">
        <v>110</v>
      </c>
      <c r="I48" s="48" t="s">
        <v>111</v>
      </c>
      <c r="J48" s="48" t="s">
        <v>112</v>
      </c>
      <c r="K48" s="48" t="s">
        <v>113</v>
      </c>
      <c r="L48" s="33">
        <f t="shared" si="0"/>
        <v>18</v>
      </c>
      <c r="M48" s="91"/>
    </row>
    <row r="49" spans="1:13" s="36" customFormat="1" ht="27.75" customHeight="1" x14ac:dyDescent="0.25">
      <c r="A49" s="47">
        <v>42</v>
      </c>
      <c r="B49" s="65">
        <v>2410050048</v>
      </c>
      <c r="C49" s="67" t="s">
        <v>926</v>
      </c>
      <c r="D49" s="48" t="s">
        <v>106</v>
      </c>
      <c r="E49" s="48" t="s">
        <v>107</v>
      </c>
      <c r="F49" s="48" t="s">
        <v>108</v>
      </c>
      <c r="G49" s="48" t="s">
        <v>109</v>
      </c>
      <c r="H49" s="48" t="s">
        <v>110</v>
      </c>
      <c r="I49" s="48" t="s">
        <v>111</v>
      </c>
      <c r="J49" s="48" t="s">
        <v>112</v>
      </c>
      <c r="K49" s="48" t="s">
        <v>113</v>
      </c>
      <c r="L49" s="33">
        <f t="shared" si="0"/>
        <v>18</v>
      </c>
      <c r="M49" s="91"/>
    </row>
    <row r="50" spans="1:13" s="36" customFormat="1" ht="27.75" customHeight="1" x14ac:dyDescent="0.25">
      <c r="A50" s="47">
        <v>43</v>
      </c>
      <c r="B50" s="71">
        <v>2410050049</v>
      </c>
      <c r="C50" s="68" t="s">
        <v>927</v>
      </c>
      <c r="D50" s="48" t="s">
        <v>106</v>
      </c>
      <c r="E50" s="48" t="s">
        <v>107</v>
      </c>
      <c r="F50" s="48" t="s">
        <v>108</v>
      </c>
      <c r="G50" s="48" t="s">
        <v>109</v>
      </c>
      <c r="H50" s="48" t="s">
        <v>110</v>
      </c>
      <c r="I50" s="48" t="s">
        <v>111</v>
      </c>
      <c r="J50" s="48" t="s">
        <v>112</v>
      </c>
      <c r="K50" s="48" t="s">
        <v>113</v>
      </c>
      <c r="L50" s="33">
        <f t="shared" si="0"/>
        <v>18</v>
      </c>
      <c r="M50" s="91"/>
    </row>
    <row r="51" spans="1:13" s="36" customFormat="1" ht="27.75" customHeight="1" x14ac:dyDescent="0.25">
      <c r="A51" s="47">
        <v>44</v>
      </c>
      <c r="B51" s="47">
        <v>2410050050</v>
      </c>
      <c r="C51" s="54" t="s">
        <v>928</v>
      </c>
      <c r="D51" s="48" t="s">
        <v>106</v>
      </c>
      <c r="E51" s="48" t="s">
        <v>107</v>
      </c>
      <c r="F51" s="48" t="s">
        <v>108</v>
      </c>
      <c r="G51" s="48" t="s">
        <v>109</v>
      </c>
      <c r="H51" s="48" t="s">
        <v>110</v>
      </c>
      <c r="I51" s="48" t="s">
        <v>111</v>
      </c>
      <c r="J51" s="48" t="s">
        <v>112</v>
      </c>
      <c r="K51" s="48" t="s">
        <v>113</v>
      </c>
      <c r="L51" s="33">
        <f t="shared" si="0"/>
        <v>18</v>
      </c>
      <c r="M51" s="91"/>
    </row>
    <row r="52" spans="1:13" s="36" customFormat="1" ht="27.75" customHeight="1" x14ac:dyDescent="0.25">
      <c r="A52" s="47">
        <v>45</v>
      </c>
      <c r="B52" s="47">
        <v>2410050051</v>
      </c>
      <c r="C52" s="54" t="s">
        <v>929</v>
      </c>
      <c r="D52" s="48" t="s">
        <v>106</v>
      </c>
      <c r="E52" s="48" t="s">
        <v>107</v>
      </c>
      <c r="F52" s="48" t="s">
        <v>108</v>
      </c>
      <c r="G52" s="48" t="s">
        <v>109</v>
      </c>
      <c r="H52" s="48" t="s">
        <v>110</v>
      </c>
      <c r="I52" s="48" t="s">
        <v>111</v>
      </c>
      <c r="J52" s="48" t="s">
        <v>112</v>
      </c>
      <c r="K52" s="48" t="s">
        <v>113</v>
      </c>
      <c r="L52" s="33">
        <f t="shared" si="0"/>
        <v>18</v>
      </c>
      <c r="M52" s="91"/>
    </row>
    <row r="53" spans="1:13" s="36" customFormat="1" ht="27.75" customHeight="1" x14ac:dyDescent="0.25">
      <c r="A53" s="47">
        <v>46</v>
      </c>
      <c r="B53" s="47">
        <v>2410050052</v>
      </c>
      <c r="C53" s="54" t="s">
        <v>424</v>
      </c>
      <c r="D53" s="48" t="s">
        <v>106</v>
      </c>
      <c r="E53" s="48" t="s">
        <v>107</v>
      </c>
      <c r="F53" s="48" t="s">
        <v>108</v>
      </c>
      <c r="G53" s="48" t="s">
        <v>109</v>
      </c>
      <c r="H53" s="48" t="s">
        <v>110</v>
      </c>
      <c r="I53" s="48" t="s">
        <v>111</v>
      </c>
      <c r="J53" s="48" t="s">
        <v>112</v>
      </c>
      <c r="K53" s="48" t="s">
        <v>113</v>
      </c>
      <c r="L53" s="33">
        <f t="shared" si="0"/>
        <v>18</v>
      </c>
      <c r="M53" s="91"/>
    </row>
    <row r="54" spans="1:13" s="36" customFormat="1" ht="27.75" customHeight="1" x14ac:dyDescent="0.25">
      <c r="A54" s="47">
        <v>47</v>
      </c>
      <c r="B54" s="47">
        <v>2410050053</v>
      </c>
      <c r="C54" s="54" t="s">
        <v>930</v>
      </c>
      <c r="D54" s="48" t="s">
        <v>106</v>
      </c>
      <c r="E54" s="48" t="s">
        <v>107</v>
      </c>
      <c r="F54" s="48" t="s">
        <v>108</v>
      </c>
      <c r="G54" s="48" t="s">
        <v>109</v>
      </c>
      <c r="H54" s="48" t="s">
        <v>110</v>
      </c>
      <c r="I54" s="48" t="s">
        <v>111</v>
      </c>
      <c r="J54" s="48" t="s">
        <v>112</v>
      </c>
      <c r="K54" s="48" t="s">
        <v>113</v>
      </c>
      <c r="L54" s="33">
        <f t="shared" si="0"/>
        <v>18</v>
      </c>
      <c r="M54" s="91"/>
    </row>
    <row r="55" spans="1:13" s="36" customFormat="1" ht="27.75" customHeight="1" x14ac:dyDescent="0.25">
      <c r="A55" s="47">
        <v>48</v>
      </c>
      <c r="B55" s="47">
        <v>2410050054</v>
      </c>
      <c r="C55" s="54" t="s">
        <v>931</v>
      </c>
      <c r="D55" s="48" t="s">
        <v>106</v>
      </c>
      <c r="E55" s="48" t="s">
        <v>107</v>
      </c>
      <c r="F55" s="48" t="s">
        <v>108</v>
      </c>
      <c r="G55" s="48" t="s">
        <v>109</v>
      </c>
      <c r="H55" s="48" t="s">
        <v>110</v>
      </c>
      <c r="I55" s="48" t="s">
        <v>111</v>
      </c>
      <c r="J55" s="48" t="s">
        <v>112</v>
      </c>
      <c r="K55" s="48" t="s">
        <v>113</v>
      </c>
      <c r="L55" s="33">
        <f t="shared" si="0"/>
        <v>18</v>
      </c>
      <c r="M55" s="91"/>
    </row>
    <row r="56" spans="1:13" s="36" customFormat="1" ht="27.75" customHeight="1" x14ac:dyDescent="0.25">
      <c r="A56" s="47">
        <v>49</v>
      </c>
      <c r="B56" s="47">
        <v>2410050055</v>
      </c>
      <c r="C56" s="54" t="s">
        <v>932</v>
      </c>
      <c r="D56" s="48" t="s">
        <v>106</v>
      </c>
      <c r="E56" s="48" t="s">
        <v>107</v>
      </c>
      <c r="F56" s="48" t="s">
        <v>108</v>
      </c>
      <c r="G56" s="48" t="s">
        <v>109</v>
      </c>
      <c r="H56" s="48" t="s">
        <v>110</v>
      </c>
      <c r="I56" s="48" t="s">
        <v>111</v>
      </c>
      <c r="J56" s="48" t="s">
        <v>112</v>
      </c>
      <c r="K56" s="48" t="s">
        <v>113</v>
      </c>
      <c r="L56" s="33">
        <f t="shared" ref="L56:L71" si="1">$L$7-SUMIF(D56:K56,"",$D$7:$K$7)</f>
        <v>18</v>
      </c>
      <c r="M56" s="91"/>
    </row>
    <row r="57" spans="1:13" s="36" customFormat="1" ht="27.75" customHeight="1" x14ac:dyDescent="0.25">
      <c r="A57" s="47">
        <v>50</v>
      </c>
      <c r="B57" s="47">
        <v>2410050057</v>
      </c>
      <c r="C57" s="54" t="s">
        <v>933</v>
      </c>
      <c r="D57" s="48" t="s">
        <v>106</v>
      </c>
      <c r="E57" s="48" t="s">
        <v>107</v>
      </c>
      <c r="F57" s="48" t="s">
        <v>108</v>
      </c>
      <c r="G57" s="48" t="s">
        <v>109</v>
      </c>
      <c r="H57" s="48" t="s">
        <v>110</v>
      </c>
      <c r="I57" s="48" t="s">
        <v>111</v>
      </c>
      <c r="J57" s="48" t="s">
        <v>112</v>
      </c>
      <c r="K57" s="48" t="s">
        <v>113</v>
      </c>
      <c r="L57" s="33">
        <f t="shared" si="1"/>
        <v>18</v>
      </c>
      <c r="M57" s="91"/>
    </row>
    <row r="58" spans="1:13" s="36" customFormat="1" ht="27.75" customHeight="1" x14ac:dyDescent="0.25">
      <c r="A58" s="47">
        <v>51</v>
      </c>
      <c r="B58" s="47">
        <v>2410050058</v>
      </c>
      <c r="C58" s="54" t="s">
        <v>934</v>
      </c>
      <c r="D58" s="48" t="s">
        <v>106</v>
      </c>
      <c r="E58" s="48" t="s">
        <v>107</v>
      </c>
      <c r="F58" s="48" t="s">
        <v>108</v>
      </c>
      <c r="G58" s="48" t="s">
        <v>109</v>
      </c>
      <c r="H58" s="48" t="s">
        <v>110</v>
      </c>
      <c r="I58" s="48" t="s">
        <v>111</v>
      </c>
      <c r="J58" s="48" t="s">
        <v>112</v>
      </c>
      <c r="K58" s="48" t="s">
        <v>113</v>
      </c>
      <c r="L58" s="33">
        <f t="shared" si="1"/>
        <v>18</v>
      </c>
      <c r="M58" s="91"/>
    </row>
    <row r="59" spans="1:13" s="36" customFormat="1" ht="27.75" customHeight="1" x14ac:dyDescent="0.25">
      <c r="A59" s="47">
        <v>52</v>
      </c>
      <c r="B59" s="47">
        <v>2410050059</v>
      </c>
      <c r="C59" s="54" t="s">
        <v>935</v>
      </c>
      <c r="D59" s="48" t="s">
        <v>106</v>
      </c>
      <c r="E59" s="48" t="s">
        <v>107</v>
      </c>
      <c r="F59" s="48" t="s">
        <v>108</v>
      </c>
      <c r="G59" s="48" t="s">
        <v>109</v>
      </c>
      <c r="H59" s="48" t="s">
        <v>110</v>
      </c>
      <c r="I59" s="48" t="s">
        <v>111</v>
      </c>
      <c r="J59" s="48" t="s">
        <v>112</v>
      </c>
      <c r="K59" s="48" t="s">
        <v>113</v>
      </c>
      <c r="L59" s="33">
        <f t="shared" si="1"/>
        <v>18</v>
      </c>
      <c r="M59" s="91"/>
    </row>
    <row r="60" spans="1:13" s="36" customFormat="1" ht="27.75" customHeight="1" x14ac:dyDescent="0.25">
      <c r="A60" s="47">
        <v>53</v>
      </c>
      <c r="B60" s="47">
        <v>2410050060</v>
      </c>
      <c r="C60" s="54" t="s">
        <v>936</v>
      </c>
      <c r="D60" s="48" t="s">
        <v>106</v>
      </c>
      <c r="E60" s="48" t="s">
        <v>107</v>
      </c>
      <c r="F60" s="48" t="s">
        <v>108</v>
      </c>
      <c r="G60" s="48" t="s">
        <v>109</v>
      </c>
      <c r="H60" s="48" t="s">
        <v>110</v>
      </c>
      <c r="I60" s="48" t="s">
        <v>111</v>
      </c>
      <c r="J60" s="48" t="s">
        <v>112</v>
      </c>
      <c r="K60" s="48" t="s">
        <v>113</v>
      </c>
      <c r="L60" s="33">
        <f t="shared" si="1"/>
        <v>18</v>
      </c>
      <c r="M60" s="91"/>
    </row>
    <row r="61" spans="1:13" s="36" customFormat="1" ht="27.75" customHeight="1" x14ac:dyDescent="0.25">
      <c r="A61" s="47">
        <v>54</v>
      </c>
      <c r="B61" s="47">
        <v>2410050062</v>
      </c>
      <c r="C61" s="54" t="s">
        <v>937</v>
      </c>
      <c r="D61" s="48" t="s">
        <v>106</v>
      </c>
      <c r="E61" s="48" t="s">
        <v>107</v>
      </c>
      <c r="F61" s="48" t="s">
        <v>108</v>
      </c>
      <c r="G61" s="48" t="s">
        <v>109</v>
      </c>
      <c r="H61" s="48" t="s">
        <v>110</v>
      </c>
      <c r="I61" s="48" t="s">
        <v>111</v>
      </c>
      <c r="J61" s="48" t="s">
        <v>112</v>
      </c>
      <c r="K61" s="48" t="s">
        <v>113</v>
      </c>
      <c r="L61" s="33">
        <f t="shared" si="1"/>
        <v>18</v>
      </c>
      <c r="M61" s="91"/>
    </row>
    <row r="62" spans="1:13" s="36" customFormat="1" ht="27.75" customHeight="1" x14ac:dyDescent="0.25">
      <c r="A62" s="47">
        <v>55</v>
      </c>
      <c r="B62" s="47">
        <v>2410050063</v>
      </c>
      <c r="C62" s="54" t="s">
        <v>938</v>
      </c>
      <c r="D62" s="48" t="s">
        <v>106</v>
      </c>
      <c r="E62" s="48" t="s">
        <v>107</v>
      </c>
      <c r="F62" s="48" t="s">
        <v>108</v>
      </c>
      <c r="G62" s="48" t="s">
        <v>109</v>
      </c>
      <c r="H62" s="48" t="s">
        <v>110</v>
      </c>
      <c r="I62" s="48" t="s">
        <v>111</v>
      </c>
      <c r="J62" s="48" t="s">
        <v>112</v>
      </c>
      <c r="K62" s="48" t="s">
        <v>113</v>
      </c>
      <c r="L62" s="33">
        <f t="shared" si="1"/>
        <v>18</v>
      </c>
      <c r="M62" s="91"/>
    </row>
    <row r="63" spans="1:13" s="36" customFormat="1" ht="27.75" customHeight="1" x14ac:dyDescent="0.25">
      <c r="A63" s="47">
        <v>56</v>
      </c>
      <c r="B63" s="47">
        <v>2410050064</v>
      </c>
      <c r="C63" s="54" t="s">
        <v>939</v>
      </c>
      <c r="D63" s="48" t="s">
        <v>106</v>
      </c>
      <c r="E63" s="48" t="s">
        <v>107</v>
      </c>
      <c r="F63" s="48" t="s">
        <v>108</v>
      </c>
      <c r="G63" s="48" t="s">
        <v>109</v>
      </c>
      <c r="H63" s="48" t="s">
        <v>110</v>
      </c>
      <c r="I63" s="48" t="s">
        <v>111</v>
      </c>
      <c r="J63" s="48" t="s">
        <v>112</v>
      </c>
      <c r="K63" s="48" t="s">
        <v>113</v>
      </c>
      <c r="L63" s="33">
        <f t="shared" si="1"/>
        <v>18</v>
      </c>
      <c r="M63" s="91"/>
    </row>
    <row r="64" spans="1:13" s="36" customFormat="1" ht="27.75" customHeight="1" x14ac:dyDescent="0.25">
      <c r="A64" s="47">
        <v>57</v>
      </c>
      <c r="B64" s="47">
        <v>2410050065</v>
      </c>
      <c r="C64" s="54" t="s">
        <v>940</v>
      </c>
      <c r="D64" s="48" t="s">
        <v>106</v>
      </c>
      <c r="E64" s="48" t="s">
        <v>107</v>
      </c>
      <c r="F64" s="48" t="s">
        <v>108</v>
      </c>
      <c r="G64" s="48" t="s">
        <v>109</v>
      </c>
      <c r="H64" s="48" t="s">
        <v>110</v>
      </c>
      <c r="I64" s="48" t="s">
        <v>111</v>
      </c>
      <c r="J64" s="48" t="s">
        <v>112</v>
      </c>
      <c r="K64" s="48" t="s">
        <v>113</v>
      </c>
      <c r="L64" s="33">
        <f t="shared" si="1"/>
        <v>18</v>
      </c>
      <c r="M64" s="91"/>
    </row>
    <row r="65" spans="1:13" s="36" customFormat="1" ht="27.75" customHeight="1" x14ac:dyDescent="0.25">
      <c r="A65" s="47">
        <v>58</v>
      </c>
      <c r="B65" s="47">
        <v>2410050066</v>
      </c>
      <c r="C65" s="54" t="s">
        <v>941</v>
      </c>
      <c r="D65" s="48" t="s">
        <v>106</v>
      </c>
      <c r="E65" s="48" t="s">
        <v>107</v>
      </c>
      <c r="F65" s="48" t="s">
        <v>108</v>
      </c>
      <c r="G65" s="48" t="s">
        <v>109</v>
      </c>
      <c r="H65" s="48" t="s">
        <v>110</v>
      </c>
      <c r="I65" s="48" t="s">
        <v>111</v>
      </c>
      <c r="J65" s="48" t="s">
        <v>112</v>
      </c>
      <c r="K65" s="48" t="s">
        <v>113</v>
      </c>
      <c r="L65" s="33">
        <f t="shared" si="1"/>
        <v>18</v>
      </c>
      <c r="M65" s="91"/>
    </row>
    <row r="66" spans="1:13" s="36" customFormat="1" ht="27.75" customHeight="1" x14ac:dyDescent="0.25">
      <c r="A66" s="47">
        <v>59</v>
      </c>
      <c r="B66" s="47">
        <v>2410050068</v>
      </c>
      <c r="C66" s="54" t="s">
        <v>942</v>
      </c>
      <c r="D66" s="48" t="s">
        <v>106</v>
      </c>
      <c r="E66" s="48" t="s">
        <v>107</v>
      </c>
      <c r="F66" s="48" t="s">
        <v>108</v>
      </c>
      <c r="G66" s="48" t="s">
        <v>109</v>
      </c>
      <c r="H66" s="48" t="s">
        <v>110</v>
      </c>
      <c r="I66" s="48" t="s">
        <v>111</v>
      </c>
      <c r="J66" s="48" t="s">
        <v>112</v>
      </c>
      <c r="K66" s="48" t="s">
        <v>113</v>
      </c>
      <c r="L66" s="33">
        <f t="shared" si="1"/>
        <v>18</v>
      </c>
      <c r="M66" s="91"/>
    </row>
    <row r="67" spans="1:13" s="36" customFormat="1" ht="27.75" customHeight="1" x14ac:dyDescent="0.25">
      <c r="A67" s="47">
        <v>60</v>
      </c>
      <c r="B67" s="47">
        <v>2410050069</v>
      </c>
      <c r="C67" s="54" t="s">
        <v>943</v>
      </c>
      <c r="D67" s="48" t="s">
        <v>106</v>
      </c>
      <c r="E67" s="48" t="s">
        <v>107</v>
      </c>
      <c r="F67" s="48" t="s">
        <v>108</v>
      </c>
      <c r="G67" s="48" t="s">
        <v>109</v>
      </c>
      <c r="H67" s="48" t="s">
        <v>110</v>
      </c>
      <c r="I67" s="48" t="s">
        <v>111</v>
      </c>
      <c r="J67" s="48" t="s">
        <v>112</v>
      </c>
      <c r="K67" s="48" t="s">
        <v>113</v>
      </c>
      <c r="L67" s="33">
        <f t="shared" si="1"/>
        <v>18</v>
      </c>
      <c r="M67" s="91"/>
    </row>
    <row r="68" spans="1:13" s="36" customFormat="1" ht="27.75" customHeight="1" x14ac:dyDescent="0.25">
      <c r="A68" s="47">
        <v>61</v>
      </c>
      <c r="B68" s="47">
        <v>2410050070</v>
      </c>
      <c r="C68" s="54" t="s">
        <v>944</v>
      </c>
      <c r="D68" s="48" t="s">
        <v>106</v>
      </c>
      <c r="E68" s="48" t="s">
        <v>107</v>
      </c>
      <c r="F68" s="48" t="s">
        <v>108</v>
      </c>
      <c r="G68" s="48" t="s">
        <v>109</v>
      </c>
      <c r="H68" s="48" t="s">
        <v>110</v>
      </c>
      <c r="I68" s="48" t="s">
        <v>111</v>
      </c>
      <c r="J68" s="48" t="s">
        <v>112</v>
      </c>
      <c r="K68" s="48" t="s">
        <v>113</v>
      </c>
      <c r="L68" s="33">
        <f t="shared" si="1"/>
        <v>18</v>
      </c>
      <c r="M68" s="91"/>
    </row>
    <row r="69" spans="1:13" s="36" customFormat="1" ht="27.75" customHeight="1" x14ac:dyDescent="0.25">
      <c r="A69" s="47">
        <v>62</v>
      </c>
      <c r="B69" s="47">
        <v>2410050071</v>
      </c>
      <c r="C69" s="54" t="s">
        <v>945</v>
      </c>
      <c r="D69" s="48" t="s">
        <v>106</v>
      </c>
      <c r="E69" s="48" t="s">
        <v>107</v>
      </c>
      <c r="F69" s="48" t="s">
        <v>108</v>
      </c>
      <c r="G69" s="48" t="s">
        <v>109</v>
      </c>
      <c r="H69" s="48" t="s">
        <v>110</v>
      </c>
      <c r="I69" s="48" t="s">
        <v>111</v>
      </c>
      <c r="J69" s="48" t="s">
        <v>112</v>
      </c>
      <c r="K69" s="48" t="s">
        <v>113</v>
      </c>
      <c r="L69" s="33">
        <f t="shared" si="1"/>
        <v>18</v>
      </c>
      <c r="M69" s="91"/>
    </row>
    <row r="70" spans="1:13" s="36" customFormat="1" ht="27.75" customHeight="1" x14ac:dyDescent="0.25">
      <c r="A70" s="47">
        <v>63</v>
      </c>
      <c r="B70" s="47">
        <v>2410050072</v>
      </c>
      <c r="C70" s="54" t="s">
        <v>946</v>
      </c>
      <c r="D70" s="48" t="s">
        <v>106</v>
      </c>
      <c r="E70" s="48" t="s">
        <v>107</v>
      </c>
      <c r="F70" s="48" t="s">
        <v>108</v>
      </c>
      <c r="G70" s="48" t="s">
        <v>109</v>
      </c>
      <c r="H70" s="48" t="s">
        <v>110</v>
      </c>
      <c r="I70" s="48" t="s">
        <v>111</v>
      </c>
      <c r="J70" s="48" t="s">
        <v>112</v>
      </c>
      <c r="K70" s="48" t="s">
        <v>113</v>
      </c>
      <c r="L70" s="33">
        <f t="shared" si="1"/>
        <v>18</v>
      </c>
      <c r="M70" s="91"/>
    </row>
    <row r="71" spans="1:13" s="36" customFormat="1" ht="27.75" customHeight="1" x14ac:dyDescent="0.25">
      <c r="A71" s="47">
        <v>64</v>
      </c>
      <c r="B71" s="47">
        <v>2410050073</v>
      </c>
      <c r="C71" s="54" t="s">
        <v>947</v>
      </c>
      <c r="D71" s="48" t="s">
        <v>106</v>
      </c>
      <c r="E71" s="48" t="s">
        <v>107</v>
      </c>
      <c r="F71" s="48" t="s">
        <v>108</v>
      </c>
      <c r="G71" s="48" t="s">
        <v>109</v>
      </c>
      <c r="H71" s="48" t="s">
        <v>110</v>
      </c>
      <c r="I71" s="48" t="s">
        <v>111</v>
      </c>
      <c r="J71" s="48" t="s">
        <v>112</v>
      </c>
      <c r="K71" s="48" t="s">
        <v>113</v>
      </c>
      <c r="L71" s="33">
        <f t="shared" si="1"/>
        <v>18</v>
      </c>
      <c r="M71" s="91"/>
    </row>
    <row r="72" spans="1:13" ht="24.75" customHeight="1" x14ac:dyDescent="0.25"/>
    <row r="73" spans="1:13" ht="24.75" customHeight="1" x14ac:dyDescent="0.25"/>
    <row r="74" spans="1:13" ht="24.75" customHeight="1" x14ac:dyDescent="0.25"/>
    <row r="75" spans="1:13" ht="24.75" customHeight="1" x14ac:dyDescent="0.25"/>
    <row r="76" spans="1:13" ht="14.25" customHeight="1" x14ac:dyDescent="0.25"/>
    <row r="77" spans="1:13" ht="14.25" customHeight="1" x14ac:dyDescent="0.25"/>
    <row r="78" spans="1:13" ht="14.25" customHeight="1" x14ac:dyDescent="0.25"/>
    <row r="79" spans="1:13" ht="14.25" customHeight="1" x14ac:dyDescent="0.25"/>
  </sheetData>
  <autoFilter ref="A6:L55">
    <filterColumn colId="2" showButton="0"/>
  </autoFilter>
  <mergeCells count="6">
    <mergeCell ref="M6:M7"/>
    <mergeCell ref="A7:C7"/>
    <mergeCell ref="A1:C1"/>
    <mergeCell ref="A2:C2"/>
    <mergeCell ref="A3:C3"/>
    <mergeCell ref="A4:L4"/>
  </mergeCells>
  <pageMargins left="0.25" right="0.25" top="0.25" bottom="0.25" header="0.5" footer="0.5"/>
  <pageSetup paperSize="9" scale="85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31"/>
  <sheetViews>
    <sheetView zoomScaleNormal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M10" sqref="M10"/>
    </sheetView>
  </sheetViews>
  <sheetFormatPr defaultColWidth="14.42578125" defaultRowHeight="15.75" x14ac:dyDescent="0.25"/>
  <cols>
    <col min="1" max="1" width="5.140625" style="44" bestFit="1" customWidth="1"/>
    <col min="2" max="2" width="13.7109375" style="34" customWidth="1"/>
    <col min="3" max="3" width="26.42578125" style="34" bestFit="1" customWidth="1"/>
    <col min="4" max="4" width="11" style="39" customWidth="1"/>
    <col min="5" max="5" width="11.85546875" style="39" bestFit="1" customWidth="1"/>
    <col min="6" max="6" width="12" style="39" bestFit="1" customWidth="1"/>
    <col min="7" max="7" width="9" style="39" customWidth="1"/>
    <col min="8" max="8" width="15.28515625" style="39" customWidth="1"/>
    <col min="9" max="9" width="10.85546875" style="39" customWidth="1"/>
    <col min="10" max="10" width="9" style="39" customWidth="1"/>
    <col min="11" max="16384" width="14.42578125" style="34"/>
  </cols>
  <sheetData>
    <row r="1" spans="1:11" x14ac:dyDescent="0.25">
      <c r="A1" s="114" t="s">
        <v>57</v>
      </c>
      <c r="B1" s="114"/>
      <c r="C1" s="114"/>
      <c r="D1" s="34"/>
      <c r="E1" s="34"/>
      <c r="F1" s="35"/>
      <c r="G1" s="35"/>
      <c r="H1" s="35"/>
      <c r="I1" s="35"/>
      <c r="J1" s="62"/>
    </row>
    <row r="2" spans="1:11" x14ac:dyDescent="0.25">
      <c r="A2" s="114" t="s">
        <v>58</v>
      </c>
      <c r="B2" s="114"/>
      <c r="C2" s="114"/>
      <c r="D2" s="34"/>
      <c r="E2" s="34"/>
      <c r="F2" s="35"/>
      <c r="G2" s="35"/>
      <c r="H2" s="35"/>
      <c r="I2" s="35"/>
      <c r="J2" s="62"/>
    </row>
    <row r="3" spans="1:11" x14ac:dyDescent="0.25">
      <c r="A3" s="115" t="s">
        <v>66</v>
      </c>
      <c r="B3" s="115"/>
      <c r="C3" s="115"/>
      <c r="D3" s="34"/>
      <c r="E3" s="34"/>
      <c r="F3" s="35"/>
      <c r="G3" s="35"/>
      <c r="H3" s="35"/>
      <c r="I3" s="35"/>
    </row>
    <row r="4" spans="1:11" ht="44.25" customHeight="1" x14ac:dyDescent="0.3">
      <c r="A4" s="116" t="s">
        <v>68</v>
      </c>
      <c r="B4" s="116"/>
      <c r="C4" s="116"/>
      <c r="D4" s="116"/>
      <c r="E4" s="116"/>
      <c r="F4" s="116"/>
      <c r="G4" s="116"/>
      <c r="H4" s="116"/>
      <c r="I4" s="116"/>
      <c r="J4" s="116"/>
    </row>
    <row r="6" spans="1:11" s="45" customFormat="1" ht="56.25" customHeight="1" x14ac:dyDescent="0.25">
      <c r="A6" s="43" t="s">
        <v>52</v>
      </c>
      <c r="B6" s="42" t="s">
        <v>45</v>
      </c>
      <c r="C6" s="51" t="s">
        <v>51</v>
      </c>
      <c r="D6" s="75" t="s">
        <v>89</v>
      </c>
      <c r="E6" s="77" t="s">
        <v>63</v>
      </c>
      <c r="F6" s="77" t="s">
        <v>64</v>
      </c>
      <c r="G6" s="77" t="s">
        <v>91</v>
      </c>
      <c r="H6" s="77" t="s">
        <v>90</v>
      </c>
      <c r="I6" s="77" t="s">
        <v>92</v>
      </c>
      <c r="J6" s="42" t="s">
        <v>53</v>
      </c>
      <c r="K6" s="113" t="s">
        <v>949</v>
      </c>
    </row>
    <row r="7" spans="1:11" s="45" customFormat="1" ht="20.25" customHeight="1" x14ac:dyDescent="0.25">
      <c r="A7" s="117" t="s">
        <v>54</v>
      </c>
      <c r="B7" s="118"/>
      <c r="C7" s="118"/>
      <c r="D7" s="76">
        <v>4</v>
      </c>
      <c r="E7" s="77">
        <v>3</v>
      </c>
      <c r="F7" s="77">
        <v>3</v>
      </c>
      <c r="G7" s="77">
        <v>2</v>
      </c>
      <c r="H7" s="77">
        <v>2</v>
      </c>
      <c r="I7" s="77">
        <v>2</v>
      </c>
      <c r="J7" s="46">
        <f>SUM(D7:I7)</f>
        <v>16</v>
      </c>
      <c r="K7" s="113"/>
    </row>
    <row r="8" spans="1:11" s="36" customFormat="1" ht="27.75" customHeight="1" x14ac:dyDescent="0.25">
      <c r="A8" s="47">
        <v>1</v>
      </c>
      <c r="B8" s="48">
        <v>2410040001</v>
      </c>
      <c r="C8" s="67" t="s">
        <v>834</v>
      </c>
      <c r="D8" s="48" t="s">
        <v>138</v>
      </c>
      <c r="E8" s="48" t="s">
        <v>139</v>
      </c>
      <c r="F8" s="48" t="s">
        <v>140</v>
      </c>
      <c r="G8" s="48" t="s">
        <v>141</v>
      </c>
      <c r="H8" s="48" t="s">
        <v>142</v>
      </c>
      <c r="I8" s="48" t="s">
        <v>143</v>
      </c>
      <c r="J8" s="47">
        <f t="shared" ref="J8:J59" si="0">$J$7-SUMIF(D8:I8,"",$D$7:$I$7)</f>
        <v>16</v>
      </c>
      <c r="K8" s="91"/>
    </row>
    <row r="9" spans="1:11" s="36" customFormat="1" ht="27.75" customHeight="1" x14ac:dyDescent="0.25">
      <c r="A9" s="47">
        <v>2</v>
      </c>
      <c r="B9" s="47">
        <v>2410040002</v>
      </c>
      <c r="C9" s="67" t="s">
        <v>835</v>
      </c>
      <c r="D9" s="48"/>
      <c r="E9" s="48" t="s">
        <v>139</v>
      </c>
      <c r="F9" s="48" t="s">
        <v>140</v>
      </c>
      <c r="G9" s="48" t="s">
        <v>141</v>
      </c>
      <c r="H9" s="48" t="s">
        <v>142</v>
      </c>
      <c r="I9" s="48" t="s">
        <v>143</v>
      </c>
      <c r="J9" s="47">
        <f t="shared" si="0"/>
        <v>12</v>
      </c>
      <c r="K9" s="91"/>
    </row>
    <row r="10" spans="1:11" s="36" customFormat="1" ht="27.75" customHeight="1" x14ac:dyDescent="0.25">
      <c r="A10" s="82">
        <v>3</v>
      </c>
      <c r="B10" s="89">
        <v>2410040003</v>
      </c>
      <c r="C10" s="90" t="s">
        <v>836</v>
      </c>
      <c r="D10" s="85"/>
      <c r="E10" s="85"/>
      <c r="F10" s="85"/>
      <c r="G10" s="85"/>
      <c r="H10" s="85"/>
      <c r="I10" s="85"/>
      <c r="J10" s="86"/>
      <c r="K10" s="86" t="s">
        <v>948</v>
      </c>
    </row>
    <row r="11" spans="1:11" s="36" customFormat="1" ht="27.75" customHeight="1" x14ac:dyDescent="0.25">
      <c r="A11" s="47">
        <v>4</v>
      </c>
      <c r="B11" s="47">
        <v>2410040005</v>
      </c>
      <c r="C11" s="67" t="s">
        <v>837</v>
      </c>
      <c r="D11" s="48" t="s">
        <v>138</v>
      </c>
      <c r="E11" s="48" t="s">
        <v>139</v>
      </c>
      <c r="F11" s="48" t="s">
        <v>140</v>
      </c>
      <c r="G11" s="48" t="s">
        <v>141</v>
      </c>
      <c r="H11" s="48" t="s">
        <v>142</v>
      </c>
      <c r="I11" s="48" t="s">
        <v>143</v>
      </c>
      <c r="J11" s="47">
        <f t="shared" si="0"/>
        <v>16</v>
      </c>
      <c r="K11" s="91"/>
    </row>
    <row r="12" spans="1:11" s="36" customFormat="1" ht="27.75" customHeight="1" x14ac:dyDescent="0.25">
      <c r="A12" s="47">
        <v>5</v>
      </c>
      <c r="B12" s="48">
        <v>2410040007</v>
      </c>
      <c r="C12" s="67" t="s">
        <v>198</v>
      </c>
      <c r="D12" s="48" t="s">
        <v>138</v>
      </c>
      <c r="E12" s="48" t="s">
        <v>139</v>
      </c>
      <c r="F12" s="48" t="s">
        <v>140</v>
      </c>
      <c r="G12" s="48" t="s">
        <v>141</v>
      </c>
      <c r="H12" s="48" t="s">
        <v>142</v>
      </c>
      <c r="I12" s="48" t="s">
        <v>143</v>
      </c>
      <c r="J12" s="47">
        <f t="shared" si="0"/>
        <v>16</v>
      </c>
      <c r="K12" s="91"/>
    </row>
    <row r="13" spans="1:11" s="36" customFormat="1" ht="27.75" customHeight="1" x14ac:dyDescent="0.25">
      <c r="A13" s="47">
        <v>6</v>
      </c>
      <c r="B13" s="47">
        <v>2410040008</v>
      </c>
      <c r="C13" s="67" t="s">
        <v>838</v>
      </c>
      <c r="D13" s="48" t="s">
        <v>138</v>
      </c>
      <c r="E13" s="48" t="s">
        <v>139</v>
      </c>
      <c r="F13" s="48" t="s">
        <v>140</v>
      </c>
      <c r="G13" s="48" t="s">
        <v>141</v>
      </c>
      <c r="H13" s="48" t="s">
        <v>142</v>
      </c>
      <c r="I13" s="48" t="s">
        <v>143</v>
      </c>
      <c r="J13" s="47">
        <f t="shared" si="0"/>
        <v>16</v>
      </c>
      <c r="K13" s="91"/>
    </row>
    <row r="14" spans="1:11" s="36" customFormat="1" ht="27.75" customHeight="1" x14ac:dyDescent="0.25">
      <c r="A14" s="47">
        <v>7</v>
      </c>
      <c r="B14" s="48">
        <v>2410040009</v>
      </c>
      <c r="C14" s="67" t="s">
        <v>839</v>
      </c>
      <c r="D14" s="48" t="s">
        <v>138</v>
      </c>
      <c r="E14" s="48" t="s">
        <v>139</v>
      </c>
      <c r="F14" s="48" t="s">
        <v>140</v>
      </c>
      <c r="G14" s="48" t="s">
        <v>141</v>
      </c>
      <c r="H14" s="48" t="s">
        <v>142</v>
      </c>
      <c r="I14" s="48" t="s">
        <v>143</v>
      </c>
      <c r="J14" s="47">
        <f t="shared" si="0"/>
        <v>16</v>
      </c>
      <c r="K14" s="91"/>
    </row>
    <row r="15" spans="1:11" s="36" customFormat="1" ht="27.75" customHeight="1" x14ac:dyDescent="0.25">
      <c r="A15" s="47">
        <v>8</v>
      </c>
      <c r="B15" s="47">
        <v>2410040010</v>
      </c>
      <c r="C15" s="67" t="s">
        <v>840</v>
      </c>
      <c r="D15" s="48" t="s">
        <v>138</v>
      </c>
      <c r="E15" s="48" t="s">
        <v>139</v>
      </c>
      <c r="F15" s="48" t="s">
        <v>140</v>
      </c>
      <c r="G15" s="48" t="s">
        <v>141</v>
      </c>
      <c r="H15" s="48" t="s">
        <v>142</v>
      </c>
      <c r="I15" s="48" t="s">
        <v>143</v>
      </c>
      <c r="J15" s="47">
        <f t="shared" si="0"/>
        <v>16</v>
      </c>
      <c r="K15" s="91"/>
    </row>
    <row r="16" spans="1:11" s="36" customFormat="1" ht="27.75" customHeight="1" x14ac:dyDescent="0.25">
      <c r="A16" s="47">
        <v>9</v>
      </c>
      <c r="B16" s="48">
        <v>2410040011</v>
      </c>
      <c r="C16" s="67" t="s">
        <v>841</v>
      </c>
      <c r="D16" s="48" t="s">
        <v>138</v>
      </c>
      <c r="E16" s="48" t="s">
        <v>139</v>
      </c>
      <c r="F16" s="48" t="s">
        <v>140</v>
      </c>
      <c r="G16" s="48" t="s">
        <v>141</v>
      </c>
      <c r="H16" s="48" t="s">
        <v>142</v>
      </c>
      <c r="I16" s="48" t="s">
        <v>143</v>
      </c>
      <c r="J16" s="47">
        <f t="shared" si="0"/>
        <v>16</v>
      </c>
      <c r="K16" s="91"/>
    </row>
    <row r="17" spans="1:11" s="36" customFormat="1" ht="27.75" customHeight="1" x14ac:dyDescent="0.25">
      <c r="A17" s="47">
        <v>10</v>
      </c>
      <c r="B17" s="48">
        <v>2410040012</v>
      </c>
      <c r="C17" s="54" t="s">
        <v>842</v>
      </c>
      <c r="D17" s="48" t="s">
        <v>138</v>
      </c>
      <c r="E17" s="48" t="s">
        <v>139</v>
      </c>
      <c r="F17" s="48" t="s">
        <v>140</v>
      </c>
      <c r="G17" s="48" t="s">
        <v>141</v>
      </c>
      <c r="H17" s="48" t="s">
        <v>142</v>
      </c>
      <c r="I17" s="48" t="s">
        <v>143</v>
      </c>
      <c r="J17" s="47">
        <f t="shared" si="0"/>
        <v>16</v>
      </c>
      <c r="K17" s="91"/>
    </row>
    <row r="18" spans="1:11" s="36" customFormat="1" ht="27.75" customHeight="1" x14ac:dyDescent="0.25">
      <c r="A18" s="47">
        <v>11</v>
      </c>
      <c r="B18" s="47">
        <v>2410040013</v>
      </c>
      <c r="C18" s="67" t="s">
        <v>843</v>
      </c>
      <c r="D18" s="48" t="s">
        <v>138</v>
      </c>
      <c r="E18" s="48" t="s">
        <v>139</v>
      </c>
      <c r="F18" s="48" t="s">
        <v>140</v>
      </c>
      <c r="G18" s="48" t="s">
        <v>141</v>
      </c>
      <c r="H18" s="48" t="s">
        <v>142</v>
      </c>
      <c r="I18" s="48" t="s">
        <v>143</v>
      </c>
      <c r="J18" s="47">
        <f t="shared" si="0"/>
        <v>16</v>
      </c>
      <c r="K18" s="91"/>
    </row>
    <row r="19" spans="1:11" s="36" customFormat="1" ht="27.75" customHeight="1" x14ac:dyDescent="0.25">
      <c r="A19" s="47">
        <v>12</v>
      </c>
      <c r="B19" s="48">
        <v>2410040014</v>
      </c>
      <c r="C19" s="67" t="s">
        <v>844</v>
      </c>
      <c r="D19" s="48" t="s">
        <v>138</v>
      </c>
      <c r="E19" s="48" t="s">
        <v>139</v>
      </c>
      <c r="F19" s="48" t="s">
        <v>140</v>
      </c>
      <c r="G19" s="48" t="s">
        <v>141</v>
      </c>
      <c r="H19" s="48" t="s">
        <v>142</v>
      </c>
      <c r="I19" s="48" t="s">
        <v>143</v>
      </c>
      <c r="J19" s="47">
        <f t="shared" si="0"/>
        <v>16</v>
      </c>
      <c r="K19" s="91"/>
    </row>
    <row r="20" spans="1:11" s="36" customFormat="1" ht="27.75" customHeight="1" x14ac:dyDescent="0.25">
      <c r="A20" s="47">
        <v>13</v>
      </c>
      <c r="B20" s="47">
        <v>2410040015</v>
      </c>
      <c r="C20" s="67" t="s">
        <v>845</v>
      </c>
      <c r="D20" s="48" t="s">
        <v>138</v>
      </c>
      <c r="E20" s="48" t="s">
        <v>139</v>
      </c>
      <c r="F20" s="48" t="s">
        <v>140</v>
      </c>
      <c r="G20" s="48" t="s">
        <v>141</v>
      </c>
      <c r="H20" s="48" t="s">
        <v>142</v>
      </c>
      <c r="I20" s="48" t="s">
        <v>143</v>
      </c>
      <c r="J20" s="47">
        <f t="shared" si="0"/>
        <v>16</v>
      </c>
      <c r="K20" s="91"/>
    </row>
    <row r="21" spans="1:11" s="36" customFormat="1" ht="27.75" customHeight="1" x14ac:dyDescent="0.25">
      <c r="A21" s="47">
        <v>14</v>
      </c>
      <c r="B21" s="48">
        <v>2410040016</v>
      </c>
      <c r="C21" s="67" t="s">
        <v>846</v>
      </c>
      <c r="D21" s="48" t="s">
        <v>138</v>
      </c>
      <c r="E21" s="48" t="s">
        <v>139</v>
      </c>
      <c r="F21" s="48" t="s">
        <v>140</v>
      </c>
      <c r="G21" s="48" t="s">
        <v>141</v>
      </c>
      <c r="H21" s="48" t="s">
        <v>142</v>
      </c>
      <c r="I21" s="48" t="s">
        <v>143</v>
      </c>
      <c r="J21" s="47">
        <f t="shared" si="0"/>
        <v>16</v>
      </c>
      <c r="K21" s="91"/>
    </row>
    <row r="22" spans="1:11" s="36" customFormat="1" ht="27.75" customHeight="1" x14ac:dyDescent="0.25">
      <c r="A22" s="47">
        <v>15</v>
      </c>
      <c r="B22" s="47">
        <v>2410040017</v>
      </c>
      <c r="C22" s="54" t="s">
        <v>847</v>
      </c>
      <c r="D22" s="48" t="s">
        <v>138</v>
      </c>
      <c r="E22" s="48" t="s">
        <v>139</v>
      </c>
      <c r="F22" s="48" t="s">
        <v>140</v>
      </c>
      <c r="G22" s="48" t="s">
        <v>141</v>
      </c>
      <c r="H22" s="48" t="s">
        <v>142</v>
      </c>
      <c r="I22" s="48" t="s">
        <v>143</v>
      </c>
      <c r="J22" s="47">
        <f t="shared" si="0"/>
        <v>16</v>
      </c>
      <c r="K22" s="91"/>
    </row>
    <row r="23" spans="1:11" s="36" customFormat="1" ht="27.75" customHeight="1" x14ac:dyDescent="0.25">
      <c r="A23" s="47">
        <v>16</v>
      </c>
      <c r="B23" s="48">
        <v>2410040018</v>
      </c>
      <c r="C23" s="67" t="s">
        <v>848</v>
      </c>
      <c r="D23" s="48" t="s">
        <v>138</v>
      </c>
      <c r="E23" s="48" t="s">
        <v>139</v>
      </c>
      <c r="F23" s="48" t="s">
        <v>140</v>
      </c>
      <c r="G23" s="48" t="s">
        <v>141</v>
      </c>
      <c r="H23" s="48" t="s">
        <v>142</v>
      </c>
      <c r="I23" s="48" t="s">
        <v>143</v>
      </c>
      <c r="J23" s="47">
        <f t="shared" si="0"/>
        <v>16</v>
      </c>
      <c r="K23" s="91"/>
    </row>
    <row r="24" spans="1:11" s="36" customFormat="1" ht="27.75" customHeight="1" x14ac:dyDescent="0.25">
      <c r="A24" s="47">
        <v>17</v>
      </c>
      <c r="B24" s="47">
        <v>2410040019</v>
      </c>
      <c r="C24" s="67" t="s">
        <v>849</v>
      </c>
      <c r="D24" s="48" t="s">
        <v>138</v>
      </c>
      <c r="E24" s="48" t="s">
        <v>139</v>
      </c>
      <c r="F24" s="48" t="s">
        <v>140</v>
      </c>
      <c r="G24" s="48" t="s">
        <v>141</v>
      </c>
      <c r="H24" s="48" t="s">
        <v>142</v>
      </c>
      <c r="I24" s="48" t="s">
        <v>143</v>
      </c>
      <c r="J24" s="47">
        <f t="shared" si="0"/>
        <v>16</v>
      </c>
      <c r="K24" s="91"/>
    </row>
    <row r="25" spans="1:11" s="36" customFormat="1" ht="27.75" customHeight="1" x14ac:dyDescent="0.25">
      <c r="A25" s="47">
        <v>18</v>
      </c>
      <c r="B25" s="48">
        <v>2410040020</v>
      </c>
      <c r="C25" s="67" t="s">
        <v>850</v>
      </c>
      <c r="D25" s="48" t="s">
        <v>138</v>
      </c>
      <c r="E25" s="48" t="s">
        <v>139</v>
      </c>
      <c r="F25" s="48" t="s">
        <v>140</v>
      </c>
      <c r="G25" s="48" t="s">
        <v>141</v>
      </c>
      <c r="H25" s="48" t="s">
        <v>142</v>
      </c>
      <c r="I25" s="48" t="s">
        <v>143</v>
      </c>
      <c r="J25" s="47">
        <f t="shared" si="0"/>
        <v>16</v>
      </c>
      <c r="K25" s="91"/>
    </row>
    <row r="26" spans="1:11" s="36" customFormat="1" ht="27.75" customHeight="1" x14ac:dyDescent="0.25">
      <c r="A26" s="47">
        <v>19</v>
      </c>
      <c r="B26" s="47">
        <v>2410040023</v>
      </c>
      <c r="C26" s="67" t="s">
        <v>851</v>
      </c>
      <c r="D26" s="48" t="s">
        <v>138</v>
      </c>
      <c r="E26" s="48" t="s">
        <v>139</v>
      </c>
      <c r="F26" s="48" t="s">
        <v>140</v>
      </c>
      <c r="G26" s="48" t="s">
        <v>141</v>
      </c>
      <c r="H26" s="48" t="s">
        <v>142</v>
      </c>
      <c r="I26" s="48" t="s">
        <v>143</v>
      </c>
      <c r="J26" s="47">
        <f t="shared" si="0"/>
        <v>16</v>
      </c>
      <c r="K26" s="91"/>
    </row>
    <row r="27" spans="1:11" s="36" customFormat="1" ht="27.75" customHeight="1" x14ac:dyDescent="0.25">
      <c r="A27" s="47">
        <v>20</v>
      </c>
      <c r="B27" s="48">
        <v>2410040024</v>
      </c>
      <c r="C27" s="53" t="s">
        <v>852</v>
      </c>
      <c r="D27" s="48" t="s">
        <v>138</v>
      </c>
      <c r="E27" s="48" t="s">
        <v>139</v>
      </c>
      <c r="F27" s="48" t="s">
        <v>140</v>
      </c>
      <c r="G27" s="48" t="s">
        <v>141</v>
      </c>
      <c r="H27" s="48" t="s">
        <v>142</v>
      </c>
      <c r="I27" s="48" t="s">
        <v>143</v>
      </c>
      <c r="J27" s="47">
        <f t="shared" si="0"/>
        <v>16</v>
      </c>
      <c r="K27" s="91"/>
    </row>
    <row r="28" spans="1:11" s="36" customFormat="1" ht="27.75" customHeight="1" x14ac:dyDescent="0.25">
      <c r="A28" s="47">
        <v>21</v>
      </c>
      <c r="B28" s="47">
        <v>2410040025</v>
      </c>
      <c r="C28" s="67" t="s">
        <v>853</v>
      </c>
      <c r="D28" s="48" t="s">
        <v>138</v>
      </c>
      <c r="E28" s="48" t="s">
        <v>139</v>
      </c>
      <c r="F28" s="48" t="s">
        <v>140</v>
      </c>
      <c r="G28" s="48" t="s">
        <v>141</v>
      </c>
      <c r="H28" s="48" t="s">
        <v>142</v>
      </c>
      <c r="I28" s="48" t="s">
        <v>143</v>
      </c>
      <c r="J28" s="47">
        <f t="shared" si="0"/>
        <v>16</v>
      </c>
      <c r="K28" s="91"/>
    </row>
    <row r="29" spans="1:11" s="36" customFormat="1" ht="27.75" customHeight="1" x14ac:dyDescent="0.25">
      <c r="A29" s="47">
        <v>22</v>
      </c>
      <c r="B29" s="48">
        <v>2410040026</v>
      </c>
      <c r="C29" s="67" t="s">
        <v>854</v>
      </c>
      <c r="D29" s="48" t="s">
        <v>138</v>
      </c>
      <c r="E29" s="48" t="s">
        <v>139</v>
      </c>
      <c r="F29" s="48" t="s">
        <v>140</v>
      </c>
      <c r="G29" s="48" t="s">
        <v>141</v>
      </c>
      <c r="H29" s="48" t="s">
        <v>142</v>
      </c>
      <c r="I29" s="48" t="s">
        <v>143</v>
      </c>
      <c r="J29" s="47">
        <f t="shared" si="0"/>
        <v>16</v>
      </c>
      <c r="K29" s="91"/>
    </row>
    <row r="30" spans="1:11" s="36" customFormat="1" ht="27.75" customHeight="1" x14ac:dyDescent="0.25">
      <c r="A30" s="47">
        <v>23</v>
      </c>
      <c r="B30" s="47">
        <v>2410040027</v>
      </c>
      <c r="C30" s="67" t="s">
        <v>855</v>
      </c>
      <c r="D30" s="48" t="s">
        <v>138</v>
      </c>
      <c r="E30" s="48" t="s">
        <v>139</v>
      </c>
      <c r="F30" s="48" t="s">
        <v>140</v>
      </c>
      <c r="G30" s="48" t="s">
        <v>141</v>
      </c>
      <c r="H30" s="48" t="s">
        <v>142</v>
      </c>
      <c r="I30" s="48" t="s">
        <v>143</v>
      </c>
      <c r="J30" s="47">
        <f t="shared" si="0"/>
        <v>16</v>
      </c>
      <c r="K30" s="91"/>
    </row>
    <row r="31" spans="1:11" s="36" customFormat="1" ht="27.75" customHeight="1" x14ac:dyDescent="0.25">
      <c r="A31" s="47">
        <v>24</v>
      </c>
      <c r="B31" s="48">
        <v>2410040028</v>
      </c>
      <c r="C31" s="67" t="s">
        <v>856</v>
      </c>
      <c r="D31" s="48" t="s">
        <v>138</v>
      </c>
      <c r="E31" s="48" t="s">
        <v>139</v>
      </c>
      <c r="F31" s="48" t="s">
        <v>140</v>
      </c>
      <c r="G31" s="48" t="s">
        <v>141</v>
      </c>
      <c r="H31" s="48" t="s">
        <v>142</v>
      </c>
      <c r="I31" s="48" t="s">
        <v>143</v>
      </c>
      <c r="J31" s="47">
        <f t="shared" si="0"/>
        <v>16</v>
      </c>
      <c r="K31" s="91"/>
    </row>
    <row r="32" spans="1:11" s="36" customFormat="1" ht="27.75" customHeight="1" x14ac:dyDescent="0.25">
      <c r="A32" s="47">
        <v>25</v>
      </c>
      <c r="B32" s="47">
        <v>2410040029</v>
      </c>
      <c r="C32" s="67" t="s">
        <v>857</v>
      </c>
      <c r="D32" s="48" t="s">
        <v>138</v>
      </c>
      <c r="E32" s="48" t="s">
        <v>139</v>
      </c>
      <c r="F32" s="48" t="s">
        <v>140</v>
      </c>
      <c r="G32" s="48" t="s">
        <v>141</v>
      </c>
      <c r="H32" s="48" t="s">
        <v>142</v>
      </c>
      <c r="I32" s="48" t="s">
        <v>143</v>
      </c>
      <c r="J32" s="47">
        <f t="shared" si="0"/>
        <v>16</v>
      </c>
      <c r="K32" s="91"/>
    </row>
    <row r="33" spans="1:11" s="36" customFormat="1" ht="27.75" customHeight="1" x14ac:dyDescent="0.25">
      <c r="A33" s="47">
        <v>26</v>
      </c>
      <c r="B33" s="48">
        <v>2410040030</v>
      </c>
      <c r="C33" s="67" t="s">
        <v>858</v>
      </c>
      <c r="D33" s="48" t="s">
        <v>138</v>
      </c>
      <c r="E33" s="48" t="s">
        <v>139</v>
      </c>
      <c r="F33" s="48" t="s">
        <v>140</v>
      </c>
      <c r="G33" s="48" t="s">
        <v>141</v>
      </c>
      <c r="H33" s="48" t="s">
        <v>142</v>
      </c>
      <c r="I33" s="48" t="s">
        <v>143</v>
      </c>
      <c r="J33" s="47">
        <f t="shared" si="0"/>
        <v>16</v>
      </c>
      <c r="K33" s="91"/>
    </row>
    <row r="34" spans="1:11" s="36" customFormat="1" ht="27.75" customHeight="1" x14ac:dyDescent="0.25">
      <c r="A34" s="47">
        <v>27</v>
      </c>
      <c r="B34" s="47">
        <v>2410040031</v>
      </c>
      <c r="C34" s="54" t="s">
        <v>859</v>
      </c>
      <c r="D34" s="48" t="s">
        <v>138</v>
      </c>
      <c r="E34" s="48" t="s">
        <v>139</v>
      </c>
      <c r="F34" s="48" t="s">
        <v>140</v>
      </c>
      <c r="G34" s="48" t="s">
        <v>141</v>
      </c>
      <c r="H34" s="48" t="s">
        <v>142</v>
      </c>
      <c r="I34" s="48" t="s">
        <v>143</v>
      </c>
      <c r="J34" s="47">
        <f t="shared" si="0"/>
        <v>16</v>
      </c>
      <c r="K34" s="91"/>
    </row>
    <row r="35" spans="1:11" s="36" customFormat="1" ht="27.75" customHeight="1" x14ac:dyDescent="0.25">
      <c r="A35" s="47">
        <v>28</v>
      </c>
      <c r="B35" s="48">
        <v>2410040032</v>
      </c>
      <c r="C35" s="54" t="s">
        <v>860</v>
      </c>
      <c r="D35" s="48" t="s">
        <v>138</v>
      </c>
      <c r="E35" s="48" t="s">
        <v>139</v>
      </c>
      <c r="F35" s="48" t="s">
        <v>140</v>
      </c>
      <c r="G35" s="48" t="s">
        <v>141</v>
      </c>
      <c r="H35" s="48" t="s">
        <v>142</v>
      </c>
      <c r="I35" s="48" t="s">
        <v>143</v>
      </c>
      <c r="J35" s="47">
        <f t="shared" si="0"/>
        <v>16</v>
      </c>
      <c r="K35" s="91"/>
    </row>
    <row r="36" spans="1:11" s="36" customFormat="1" ht="27.75" customHeight="1" x14ac:dyDescent="0.25">
      <c r="A36" s="47">
        <v>29</v>
      </c>
      <c r="B36" s="47">
        <v>2410040033</v>
      </c>
      <c r="C36" s="67" t="s">
        <v>861</v>
      </c>
      <c r="D36" s="48" t="s">
        <v>138</v>
      </c>
      <c r="E36" s="48" t="s">
        <v>139</v>
      </c>
      <c r="F36" s="48" t="s">
        <v>140</v>
      </c>
      <c r="G36" s="48" t="s">
        <v>141</v>
      </c>
      <c r="H36" s="48" t="s">
        <v>142</v>
      </c>
      <c r="I36" s="48" t="s">
        <v>143</v>
      </c>
      <c r="J36" s="47">
        <f t="shared" si="0"/>
        <v>16</v>
      </c>
      <c r="K36" s="91"/>
    </row>
    <row r="37" spans="1:11" s="36" customFormat="1" ht="27.75" customHeight="1" x14ac:dyDescent="0.25">
      <c r="A37" s="47">
        <v>30</v>
      </c>
      <c r="B37" s="48">
        <v>2410040034</v>
      </c>
      <c r="C37" s="67" t="s">
        <v>862</v>
      </c>
      <c r="D37" s="48" t="s">
        <v>138</v>
      </c>
      <c r="E37" s="48" t="s">
        <v>139</v>
      </c>
      <c r="F37" s="48" t="s">
        <v>140</v>
      </c>
      <c r="G37" s="48" t="s">
        <v>141</v>
      </c>
      <c r="H37" s="48" t="s">
        <v>142</v>
      </c>
      <c r="I37" s="48" t="s">
        <v>143</v>
      </c>
      <c r="J37" s="47">
        <f t="shared" si="0"/>
        <v>16</v>
      </c>
      <c r="K37" s="91"/>
    </row>
    <row r="38" spans="1:11" s="36" customFormat="1" ht="27.75" customHeight="1" x14ac:dyDescent="0.25">
      <c r="A38" s="47">
        <v>31</v>
      </c>
      <c r="B38" s="48">
        <v>2410040036</v>
      </c>
      <c r="C38" s="67" t="s">
        <v>863</v>
      </c>
      <c r="D38" s="48" t="s">
        <v>138</v>
      </c>
      <c r="E38" s="48" t="s">
        <v>139</v>
      </c>
      <c r="F38" s="48" t="s">
        <v>140</v>
      </c>
      <c r="G38" s="48" t="s">
        <v>141</v>
      </c>
      <c r="H38" s="48" t="s">
        <v>142</v>
      </c>
      <c r="I38" s="48" t="s">
        <v>143</v>
      </c>
      <c r="J38" s="47">
        <f t="shared" si="0"/>
        <v>16</v>
      </c>
      <c r="K38" s="91"/>
    </row>
    <row r="39" spans="1:11" s="36" customFormat="1" ht="27.75" customHeight="1" x14ac:dyDescent="0.25">
      <c r="A39" s="47">
        <v>32</v>
      </c>
      <c r="B39" s="48">
        <v>2410040037</v>
      </c>
      <c r="C39" s="54" t="s">
        <v>864</v>
      </c>
      <c r="D39" s="48" t="s">
        <v>138</v>
      </c>
      <c r="E39" s="48" t="s">
        <v>139</v>
      </c>
      <c r="F39" s="48" t="s">
        <v>140</v>
      </c>
      <c r="G39" s="48" t="s">
        <v>141</v>
      </c>
      <c r="H39" s="48" t="s">
        <v>142</v>
      </c>
      <c r="I39" s="48" t="s">
        <v>143</v>
      </c>
      <c r="J39" s="47">
        <f t="shared" si="0"/>
        <v>16</v>
      </c>
      <c r="K39" s="91"/>
    </row>
    <row r="40" spans="1:11" s="36" customFormat="1" ht="27.75" customHeight="1" x14ac:dyDescent="0.25">
      <c r="A40" s="47">
        <v>33</v>
      </c>
      <c r="B40" s="48">
        <v>2410040038</v>
      </c>
      <c r="C40" s="67" t="s">
        <v>865</v>
      </c>
      <c r="D40" s="48" t="s">
        <v>138</v>
      </c>
      <c r="E40" s="48" t="s">
        <v>139</v>
      </c>
      <c r="F40" s="48" t="s">
        <v>140</v>
      </c>
      <c r="G40" s="48" t="s">
        <v>141</v>
      </c>
      <c r="H40" s="48" t="s">
        <v>142</v>
      </c>
      <c r="I40" s="48" t="s">
        <v>143</v>
      </c>
      <c r="J40" s="47">
        <f t="shared" si="0"/>
        <v>16</v>
      </c>
      <c r="K40" s="91"/>
    </row>
    <row r="41" spans="1:11" s="36" customFormat="1" ht="27.75" customHeight="1" x14ac:dyDescent="0.25">
      <c r="A41" s="47">
        <v>34</v>
      </c>
      <c r="B41" s="47">
        <v>2410040039</v>
      </c>
      <c r="C41" s="54" t="s">
        <v>866</v>
      </c>
      <c r="D41" s="48" t="s">
        <v>138</v>
      </c>
      <c r="E41" s="48" t="s">
        <v>139</v>
      </c>
      <c r="F41" s="48" t="s">
        <v>140</v>
      </c>
      <c r="G41" s="48" t="s">
        <v>141</v>
      </c>
      <c r="H41" s="48" t="s">
        <v>142</v>
      </c>
      <c r="I41" s="48" t="s">
        <v>143</v>
      </c>
      <c r="J41" s="47">
        <f t="shared" si="0"/>
        <v>16</v>
      </c>
      <c r="K41" s="91"/>
    </row>
    <row r="42" spans="1:11" s="36" customFormat="1" ht="27.75" customHeight="1" x14ac:dyDescent="0.25">
      <c r="A42" s="47">
        <v>35</v>
      </c>
      <c r="B42" s="47">
        <v>2410040040</v>
      </c>
      <c r="C42" s="54" t="s">
        <v>867</v>
      </c>
      <c r="D42" s="48" t="s">
        <v>138</v>
      </c>
      <c r="E42" s="48" t="s">
        <v>139</v>
      </c>
      <c r="F42" s="48" t="s">
        <v>140</v>
      </c>
      <c r="G42" s="48" t="s">
        <v>141</v>
      </c>
      <c r="H42" s="48" t="s">
        <v>142</v>
      </c>
      <c r="I42" s="48" t="s">
        <v>143</v>
      </c>
      <c r="J42" s="47">
        <f t="shared" si="0"/>
        <v>16</v>
      </c>
      <c r="K42" s="91"/>
    </row>
    <row r="43" spans="1:11" s="36" customFormat="1" ht="27.75" customHeight="1" x14ac:dyDescent="0.25">
      <c r="A43" s="47">
        <v>36</v>
      </c>
      <c r="B43" s="47">
        <v>2410040041</v>
      </c>
      <c r="C43" s="54" t="s">
        <v>868</v>
      </c>
      <c r="D43" s="48" t="s">
        <v>138</v>
      </c>
      <c r="E43" s="48" t="s">
        <v>139</v>
      </c>
      <c r="F43" s="48" t="s">
        <v>140</v>
      </c>
      <c r="G43" s="48" t="s">
        <v>141</v>
      </c>
      <c r="H43" s="48" t="s">
        <v>142</v>
      </c>
      <c r="I43" s="48" t="s">
        <v>143</v>
      </c>
      <c r="J43" s="47">
        <f t="shared" si="0"/>
        <v>16</v>
      </c>
      <c r="K43" s="91"/>
    </row>
    <row r="44" spans="1:11" s="36" customFormat="1" ht="27.75" customHeight="1" x14ac:dyDescent="0.25">
      <c r="A44" s="47">
        <v>37</v>
      </c>
      <c r="B44" s="47">
        <v>2410040042</v>
      </c>
      <c r="C44" s="54" t="s">
        <v>869</v>
      </c>
      <c r="D44" s="48" t="s">
        <v>138</v>
      </c>
      <c r="E44" s="48" t="s">
        <v>139</v>
      </c>
      <c r="F44" s="48" t="s">
        <v>140</v>
      </c>
      <c r="G44" s="48" t="s">
        <v>141</v>
      </c>
      <c r="H44" s="48" t="s">
        <v>142</v>
      </c>
      <c r="I44" s="48" t="s">
        <v>143</v>
      </c>
      <c r="J44" s="47">
        <f t="shared" si="0"/>
        <v>16</v>
      </c>
      <c r="K44" s="91"/>
    </row>
    <row r="45" spans="1:11" s="36" customFormat="1" ht="27.75" customHeight="1" x14ac:dyDescent="0.25">
      <c r="A45" s="47">
        <v>38</v>
      </c>
      <c r="B45" s="47">
        <v>2410040043</v>
      </c>
      <c r="C45" s="54" t="s">
        <v>870</v>
      </c>
      <c r="D45" s="48" t="s">
        <v>138</v>
      </c>
      <c r="E45" s="48" t="s">
        <v>139</v>
      </c>
      <c r="F45" s="48" t="s">
        <v>140</v>
      </c>
      <c r="G45" s="48" t="s">
        <v>141</v>
      </c>
      <c r="H45" s="48" t="s">
        <v>142</v>
      </c>
      <c r="I45" s="48" t="s">
        <v>143</v>
      </c>
      <c r="J45" s="47">
        <f t="shared" si="0"/>
        <v>16</v>
      </c>
      <c r="K45" s="91"/>
    </row>
    <row r="46" spans="1:11" s="36" customFormat="1" ht="27.75" customHeight="1" x14ac:dyDescent="0.25">
      <c r="A46" s="47">
        <v>39</v>
      </c>
      <c r="B46" s="47">
        <v>2410040044</v>
      </c>
      <c r="C46" s="53" t="s">
        <v>871</v>
      </c>
      <c r="D46" s="48" t="s">
        <v>138</v>
      </c>
      <c r="E46" s="48" t="s">
        <v>139</v>
      </c>
      <c r="F46" s="48" t="s">
        <v>140</v>
      </c>
      <c r="G46" s="48" t="s">
        <v>141</v>
      </c>
      <c r="H46" s="48" t="s">
        <v>142</v>
      </c>
      <c r="I46" s="48" t="s">
        <v>143</v>
      </c>
      <c r="J46" s="47">
        <f t="shared" si="0"/>
        <v>16</v>
      </c>
      <c r="K46" s="91"/>
    </row>
    <row r="47" spans="1:11" s="36" customFormat="1" ht="27.75" customHeight="1" x14ac:dyDescent="0.25">
      <c r="A47" s="47">
        <v>40</v>
      </c>
      <c r="B47" s="47">
        <v>2410040045</v>
      </c>
      <c r="C47" s="54" t="s">
        <v>872</v>
      </c>
      <c r="D47" s="48" t="s">
        <v>138</v>
      </c>
      <c r="E47" s="48" t="s">
        <v>139</v>
      </c>
      <c r="F47" s="48" t="s">
        <v>140</v>
      </c>
      <c r="G47" s="48" t="s">
        <v>141</v>
      </c>
      <c r="H47" s="48" t="s">
        <v>142</v>
      </c>
      <c r="I47" s="48" t="s">
        <v>143</v>
      </c>
      <c r="J47" s="47">
        <f t="shared" si="0"/>
        <v>16</v>
      </c>
      <c r="K47" s="91"/>
    </row>
    <row r="48" spans="1:11" s="36" customFormat="1" ht="27.75" customHeight="1" x14ac:dyDescent="0.25">
      <c r="A48" s="47">
        <v>41</v>
      </c>
      <c r="B48" s="47">
        <v>2410040046</v>
      </c>
      <c r="C48" s="53" t="s">
        <v>873</v>
      </c>
      <c r="D48" s="48" t="s">
        <v>138</v>
      </c>
      <c r="E48" s="48" t="s">
        <v>139</v>
      </c>
      <c r="F48" s="48" t="s">
        <v>140</v>
      </c>
      <c r="G48" s="48" t="s">
        <v>141</v>
      </c>
      <c r="H48" s="48" t="s">
        <v>142</v>
      </c>
      <c r="I48" s="48" t="s">
        <v>143</v>
      </c>
      <c r="J48" s="47">
        <f t="shared" si="0"/>
        <v>16</v>
      </c>
      <c r="K48" s="91"/>
    </row>
    <row r="49" spans="1:11" s="36" customFormat="1" ht="27.75" customHeight="1" x14ac:dyDescent="0.25">
      <c r="A49" s="47">
        <v>42</v>
      </c>
      <c r="B49" s="47">
        <v>2410040047</v>
      </c>
      <c r="C49" s="53" t="s">
        <v>874</v>
      </c>
      <c r="D49" s="48" t="s">
        <v>138</v>
      </c>
      <c r="E49" s="48" t="s">
        <v>139</v>
      </c>
      <c r="F49" s="48" t="s">
        <v>140</v>
      </c>
      <c r="G49" s="48" t="s">
        <v>141</v>
      </c>
      <c r="H49" s="48" t="s">
        <v>142</v>
      </c>
      <c r="I49" s="48" t="s">
        <v>143</v>
      </c>
      <c r="J49" s="47">
        <f t="shared" si="0"/>
        <v>16</v>
      </c>
      <c r="K49" s="91"/>
    </row>
    <row r="50" spans="1:11" s="36" customFormat="1" ht="27.75" customHeight="1" x14ac:dyDescent="0.25">
      <c r="A50" s="47">
        <v>43</v>
      </c>
      <c r="B50" s="47">
        <v>2410040048</v>
      </c>
      <c r="C50" s="53" t="s">
        <v>875</v>
      </c>
      <c r="D50" s="48" t="s">
        <v>138</v>
      </c>
      <c r="E50" s="48" t="s">
        <v>139</v>
      </c>
      <c r="F50" s="48" t="s">
        <v>140</v>
      </c>
      <c r="G50" s="48" t="s">
        <v>141</v>
      </c>
      <c r="H50" s="48" t="s">
        <v>142</v>
      </c>
      <c r="I50" s="48" t="s">
        <v>143</v>
      </c>
      <c r="J50" s="47">
        <f t="shared" si="0"/>
        <v>16</v>
      </c>
      <c r="K50" s="91"/>
    </row>
    <row r="51" spans="1:11" s="36" customFormat="1" ht="27.75" customHeight="1" x14ac:dyDescent="0.25">
      <c r="A51" s="47">
        <v>44</v>
      </c>
      <c r="B51" s="47">
        <v>2410040050</v>
      </c>
      <c r="C51" s="53" t="s">
        <v>876</v>
      </c>
      <c r="D51" s="48" t="s">
        <v>138</v>
      </c>
      <c r="E51" s="48" t="s">
        <v>139</v>
      </c>
      <c r="F51" s="48" t="s">
        <v>140</v>
      </c>
      <c r="G51" s="48" t="s">
        <v>141</v>
      </c>
      <c r="H51" s="48" t="s">
        <v>142</v>
      </c>
      <c r="I51" s="48" t="s">
        <v>143</v>
      </c>
      <c r="J51" s="47">
        <f t="shared" si="0"/>
        <v>16</v>
      </c>
      <c r="K51" s="91"/>
    </row>
    <row r="52" spans="1:11" s="36" customFormat="1" ht="27.75" customHeight="1" x14ac:dyDescent="0.25">
      <c r="A52" s="47">
        <v>45</v>
      </c>
      <c r="B52" s="47">
        <v>2410040051</v>
      </c>
      <c r="C52" s="53" t="s">
        <v>877</v>
      </c>
      <c r="D52" s="48" t="s">
        <v>138</v>
      </c>
      <c r="E52" s="48" t="s">
        <v>139</v>
      </c>
      <c r="F52" s="48" t="s">
        <v>140</v>
      </c>
      <c r="G52" s="48" t="s">
        <v>141</v>
      </c>
      <c r="H52" s="48" t="s">
        <v>142</v>
      </c>
      <c r="I52" s="48" t="s">
        <v>143</v>
      </c>
      <c r="J52" s="47">
        <f t="shared" si="0"/>
        <v>16</v>
      </c>
      <c r="K52" s="91"/>
    </row>
    <row r="53" spans="1:11" s="36" customFormat="1" ht="27.75" customHeight="1" x14ac:dyDescent="0.25">
      <c r="A53" s="47">
        <v>46</v>
      </c>
      <c r="B53" s="47">
        <v>2410040052</v>
      </c>
      <c r="C53" s="53" t="s">
        <v>878</v>
      </c>
      <c r="D53" s="48" t="s">
        <v>138</v>
      </c>
      <c r="E53" s="48" t="s">
        <v>139</v>
      </c>
      <c r="F53" s="48" t="s">
        <v>140</v>
      </c>
      <c r="G53" s="48" t="s">
        <v>141</v>
      </c>
      <c r="H53" s="48" t="s">
        <v>142</v>
      </c>
      <c r="I53" s="48" t="s">
        <v>143</v>
      </c>
      <c r="J53" s="47">
        <f t="shared" si="0"/>
        <v>16</v>
      </c>
      <c r="K53" s="91"/>
    </row>
    <row r="54" spans="1:11" s="36" customFormat="1" ht="27.75" customHeight="1" x14ac:dyDescent="0.25">
      <c r="A54" s="47">
        <v>47</v>
      </c>
      <c r="B54" s="47">
        <v>2410040053</v>
      </c>
      <c r="C54" s="53" t="s">
        <v>879</v>
      </c>
      <c r="D54" s="48" t="s">
        <v>138</v>
      </c>
      <c r="E54" s="48" t="s">
        <v>139</v>
      </c>
      <c r="F54" s="48" t="s">
        <v>140</v>
      </c>
      <c r="G54" s="48" t="s">
        <v>141</v>
      </c>
      <c r="H54" s="48" t="s">
        <v>142</v>
      </c>
      <c r="I54" s="48" t="s">
        <v>143</v>
      </c>
      <c r="J54" s="47">
        <f t="shared" si="0"/>
        <v>16</v>
      </c>
      <c r="K54" s="91"/>
    </row>
    <row r="55" spans="1:11" s="36" customFormat="1" ht="27.75" customHeight="1" x14ac:dyDescent="0.25">
      <c r="A55" s="47">
        <v>48</v>
      </c>
      <c r="B55" s="47">
        <v>2410040054</v>
      </c>
      <c r="C55" s="53" t="s">
        <v>880</v>
      </c>
      <c r="D55" s="48" t="s">
        <v>138</v>
      </c>
      <c r="E55" s="48" t="s">
        <v>139</v>
      </c>
      <c r="F55" s="48" t="s">
        <v>140</v>
      </c>
      <c r="G55" s="48" t="s">
        <v>141</v>
      </c>
      <c r="H55" s="48" t="s">
        <v>142</v>
      </c>
      <c r="I55" s="48" t="s">
        <v>143</v>
      </c>
      <c r="J55" s="47">
        <f t="shared" si="0"/>
        <v>16</v>
      </c>
      <c r="K55" s="91"/>
    </row>
    <row r="56" spans="1:11" s="36" customFormat="1" ht="27.75" customHeight="1" x14ac:dyDescent="0.25">
      <c r="A56" s="47">
        <v>49</v>
      </c>
      <c r="B56" s="47">
        <v>2410040055</v>
      </c>
      <c r="C56" s="53" t="s">
        <v>881</v>
      </c>
      <c r="D56" s="48" t="s">
        <v>138</v>
      </c>
      <c r="E56" s="48" t="s">
        <v>139</v>
      </c>
      <c r="F56" s="48" t="s">
        <v>140</v>
      </c>
      <c r="G56" s="48" t="s">
        <v>141</v>
      </c>
      <c r="H56" s="48" t="s">
        <v>142</v>
      </c>
      <c r="I56" s="48" t="s">
        <v>143</v>
      </c>
      <c r="J56" s="47">
        <f t="shared" si="0"/>
        <v>16</v>
      </c>
      <c r="K56" s="91"/>
    </row>
    <row r="57" spans="1:11" s="36" customFormat="1" ht="27.75" customHeight="1" x14ac:dyDescent="0.25">
      <c r="A57" s="47">
        <v>50</v>
      </c>
      <c r="B57" s="47">
        <v>2410040057</v>
      </c>
      <c r="C57" s="53" t="s">
        <v>882</v>
      </c>
      <c r="D57" s="48" t="s">
        <v>138</v>
      </c>
      <c r="E57" s="48" t="s">
        <v>139</v>
      </c>
      <c r="F57" s="48" t="s">
        <v>140</v>
      </c>
      <c r="G57" s="48" t="s">
        <v>141</v>
      </c>
      <c r="H57" s="48" t="s">
        <v>142</v>
      </c>
      <c r="I57" s="48" t="s">
        <v>143</v>
      </c>
      <c r="J57" s="47">
        <f t="shared" si="0"/>
        <v>16</v>
      </c>
      <c r="K57" s="91"/>
    </row>
    <row r="58" spans="1:11" s="36" customFormat="1" ht="27.75" customHeight="1" x14ac:dyDescent="0.25">
      <c r="A58" s="47">
        <v>51</v>
      </c>
      <c r="B58" s="47">
        <v>2410040058</v>
      </c>
      <c r="C58" s="53" t="s">
        <v>883</v>
      </c>
      <c r="D58" s="48" t="s">
        <v>138</v>
      </c>
      <c r="E58" s="48" t="s">
        <v>139</v>
      </c>
      <c r="F58" s="48" t="s">
        <v>140</v>
      </c>
      <c r="G58" s="48" t="s">
        <v>141</v>
      </c>
      <c r="H58" s="48" t="s">
        <v>142</v>
      </c>
      <c r="I58" s="48" t="s">
        <v>143</v>
      </c>
      <c r="J58" s="47">
        <f t="shared" si="0"/>
        <v>16</v>
      </c>
      <c r="K58" s="91"/>
    </row>
    <row r="59" spans="1:11" s="36" customFormat="1" ht="27.75" customHeight="1" x14ac:dyDescent="0.25">
      <c r="A59" s="47">
        <v>52</v>
      </c>
      <c r="B59" s="47">
        <v>2410040059</v>
      </c>
      <c r="C59" s="53" t="s">
        <v>884</v>
      </c>
      <c r="D59" s="48" t="s">
        <v>138</v>
      </c>
      <c r="E59" s="48" t="s">
        <v>139</v>
      </c>
      <c r="F59" s="48" t="s">
        <v>140</v>
      </c>
      <c r="G59" s="48" t="s">
        <v>141</v>
      </c>
      <c r="H59" s="48" t="s">
        <v>142</v>
      </c>
      <c r="I59" s="48" t="s">
        <v>143</v>
      </c>
      <c r="J59" s="47">
        <f t="shared" si="0"/>
        <v>16</v>
      </c>
      <c r="K59" s="91"/>
    </row>
    <row r="60" spans="1:11" ht="24.75" customHeight="1" x14ac:dyDescent="0.25"/>
    <row r="61" spans="1:11" ht="24.75" customHeight="1" x14ac:dyDescent="0.25"/>
    <row r="62" spans="1:11" ht="24.75" customHeight="1" x14ac:dyDescent="0.25"/>
    <row r="63" spans="1:11" ht="24.75" customHeight="1" x14ac:dyDescent="0.25"/>
    <row r="64" spans="1:11" ht="24.75" customHeight="1" x14ac:dyDescent="0.25"/>
    <row r="65" ht="24.75" customHeight="1" x14ac:dyDescent="0.25"/>
    <row r="66" ht="24.75" customHeight="1" x14ac:dyDescent="0.25"/>
    <row r="67" ht="24.75" customHeight="1" x14ac:dyDescent="0.25"/>
    <row r="68" ht="24.75" customHeight="1" x14ac:dyDescent="0.25"/>
    <row r="69" ht="24.75" customHeight="1" x14ac:dyDescent="0.25"/>
    <row r="70" ht="24.75" customHeight="1" x14ac:dyDescent="0.25"/>
    <row r="71" ht="24.75" customHeight="1" x14ac:dyDescent="0.25"/>
    <row r="72" ht="24.75" customHeight="1" x14ac:dyDescent="0.25"/>
    <row r="73" ht="24.75" customHeight="1" x14ac:dyDescent="0.25"/>
    <row r="74" ht="24.75" customHeight="1" x14ac:dyDescent="0.25"/>
    <row r="75" ht="24.75" customHeight="1" x14ac:dyDescent="0.25"/>
    <row r="76" ht="24.75" customHeight="1" x14ac:dyDescent="0.25"/>
    <row r="77" ht="24.75" customHeight="1" x14ac:dyDescent="0.25"/>
    <row r="78" ht="24.75" customHeight="1" x14ac:dyDescent="0.25"/>
    <row r="79" ht="24.75" customHeight="1" x14ac:dyDescent="0.25"/>
    <row r="80" ht="24.75" customHeight="1" x14ac:dyDescent="0.25"/>
    <row r="81" ht="24.75" customHeight="1" x14ac:dyDescent="0.25"/>
    <row r="82" ht="24.75" customHeight="1" x14ac:dyDescent="0.25"/>
    <row r="83" ht="24.75" customHeight="1" x14ac:dyDescent="0.25"/>
    <row r="84" ht="24.75" customHeight="1" x14ac:dyDescent="0.25"/>
    <row r="85" ht="24.75" customHeight="1" x14ac:dyDescent="0.25"/>
    <row r="86" ht="24.75" customHeight="1" x14ac:dyDescent="0.25"/>
    <row r="87" ht="24.75" customHeight="1" x14ac:dyDescent="0.25"/>
    <row r="88" ht="24.75" customHeight="1" x14ac:dyDescent="0.25"/>
    <row r="89" ht="24.75" customHeight="1" x14ac:dyDescent="0.25"/>
    <row r="90" ht="24.75" customHeight="1" x14ac:dyDescent="0.25"/>
    <row r="91" ht="24.75" customHeight="1" x14ac:dyDescent="0.25"/>
    <row r="92" ht="24.75" customHeight="1" x14ac:dyDescent="0.25"/>
    <row r="93" ht="24.75" customHeight="1" x14ac:dyDescent="0.25"/>
    <row r="94" ht="24.75" customHeight="1" x14ac:dyDescent="0.25"/>
    <row r="95" ht="24.75" customHeight="1" x14ac:dyDescent="0.25"/>
    <row r="96" ht="24.75" customHeight="1" x14ac:dyDescent="0.25"/>
    <row r="97" ht="24.75" customHeight="1" x14ac:dyDescent="0.25"/>
    <row r="98" ht="24.75" customHeight="1" x14ac:dyDescent="0.25"/>
    <row r="99" ht="24.75" customHeight="1" x14ac:dyDescent="0.25"/>
    <row r="100" ht="24.75" customHeight="1" x14ac:dyDescent="0.25"/>
    <row r="101" ht="24.75" customHeight="1" x14ac:dyDescent="0.25"/>
    <row r="102" ht="24.75" customHeight="1" x14ac:dyDescent="0.25"/>
    <row r="103" ht="24.75" customHeight="1" x14ac:dyDescent="0.25"/>
    <row r="104" ht="24.75" customHeight="1" x14ac:dyDescent="0.25"/>
    <row r="105" ht="24.75" customHeight="1" x14ac:dyDescent="0.25"/>
    <row r="106" ht="24.75" customHeight="1" x14ac:dyDescent="0.25"/>
    <row r="107" ht="24.75" customHeight="1" x14ac:dyDescent="0.25"/>
    <row r="108" ht="24.75" customHeight="1" x14ac:dyDescent="0.25"/>
    <row r="109" ht="24.75" customHeight="1" x14ac:dyDescent="0.25"/>
    <row r="110" ht="24.75" customHeight="1" x14ac:dyDescent="0.25"/>
    <row r="111" ht="24.75" customHeight="1" x14ac:dyDescent="0.25"/>
    <row r="112" ht="24.75" customHeight="1" x14ac:dyDescent="0.25"/>
    <row r="113" ht="24.75" customHeight="1" x14ac:dyDescent="0.25"/>
    <row r="114" ht="24.75" customHeight="1" x14ac:dyDescent="0.25"/>
    <row r="115" ht="24.75" customHeight="1" x14ac:dyDescent="0.25"/>
    <row r="116" ht="24.75" customHeight="1" x14ac:dyDescent="0.25"/>
    <row r="117" ht="24.75" customHeight="1" x14ac:dyDescent="0.25"/>
    <row r="118" ht="24.7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</sheetData>
  <autoFilter ref="A6:J49">
    <filterColumn colId="2" showButton="0"/>
  </autoFilter>
  <mergeCells count="6">
    <mergeCell ref="K6:K7"/>
    <mergeCell ref="A7:C7"/>
    <mergeCell ref="A1:C1"/>
    <mergeCell ref="A2:C2"/>
    <mergeCell ref="A3:C3"/>
    <mergeCell ref="A4:J4"/>
  </mergeCells>
  <pageMargins left="0.25" right="0.25" top="0.25" bottom="0.25" header="0.5" footer="0.5"/>
  <pageSetup paperSize="9" orientation="landscape" verticalDpi="0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workbookViewId="0"/>
  </sheetViews>
  <sheetFormatPr defaultColWidth="14.42578125" defaultRowHeight="15" customHeight="1" x14ac:dyDescent="0.25"/>
  <cols>
    <col min="1" max="1" width="11" customWidth="1"/>
    <col min="2" max="26" width="8" customWidth="1"/>
  </cols>
  <sheetData>
    <row r="1" spans="1:10" ht="15" customHeight="1" x14ac:dyDescent="0.25">
      <c r="A1" s="119" t="s">
        <v>46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ht="15" customHeigh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</row>
    <row r="3" spans="1:10" ht="15" customHeight="1" x14ac:dyDescent="0.25">
      <c r="A3" s="121" t="s">
        <v>47</v>
      </c>
      <c r="B3" s="122" t="s">
        <v>48</v>
      </c>
      <c r="C3" s="93"/>
      <c r="D3" s="93"/>
      <c r="E3" s="93"/>
      <c r="F3" s="93"/>
      <c r="G3" s="93"/>
      <c r="H3" s="93"/>
      <c r="I3" s="93"/>
      <c r="J3" s="94"/>
    </row>
    <row r="4" spans="1:10" ht="15" customHeight="1" x14ac:dyDescent="0.25">
      <c r="A4" s="98"/>
      <c r="B4" s="29">
        <v>17</v>
      </c>
      <c r="C4" s="29">
        <v>18</v>
      </c>
      <c r="D4" s="29">
        <v>19</v>
      </c>
      <c r="E4" s="29">
        <v>20</v>
      </c>
      <c r="F4" s="29">
        <v>21</v>
      </c>
      <c r="G4" s="29">
        <v>22</v>
      </c>
      <c r="H4" s="29">
        <v>23</v>
      </c>
      <c r="I4" s="29">
        <v>24</v>
      </c>
      <c r="J4" s="29" t="s">
        <v>49</v>
      </c>
    </row>
    <row r="5" spans="1:10" ht="19.5" customHeight="1" x14ac:dyDescent="0.25">
      <c r="A5" s="28" t="s">
        <v>25</v>
      </c>
      <c r="B5" s="28">
        <v>0</v>
      </c>
      <c r="C5" s="28">
        <v>0</v>
      </c>
      <c r="D5" s="28">
        <v>0</v>
      </c>
      <c r="E5" s="28">
        <v>23</v>
      </c>
      <c r="F5" s="28">
        <v>33</v>
      </c>
      <c r="G5" s="28">
        <v>13</v>
      </c>
      <c r="H5" s="28">
        <v>3</v>
      </c>
      <c r="I5" s="28">
        <v>0</v>
      </c>
      <c r="J5" s="28">
        <v>2</v>
      </c>
    </row>
    <row r="6" spans="1:10" ht="19.5" customHeight="1" x14ac:dyDescent="0.25">
      <c r="A6" s="28" t="s">
        <v>26</v>
      </c>
      <c r="B6" s="28">
        <v>0</v>
      </c>
      <c r="C6" s="28">
        <v>0</v>
      </c>
      <c r="D6" s="28">
        <v>0</v>
      </c>
      <c r="E6" s="28">
        <v>19</v>
      </c>
      <c r="F6" s="28">
        <v>32</v>
      </c>
      <c r="G6" s="28">
        <v>19</v>
      </c>
      <c r="H6" s="28">
        <v>1</v>
      </c>
      <c r="I6" s="28">
        <v>0</v>
      </c>
      <c r="J6" s="28">
        <v>0</v>
      </c>
    </row>
    <row r="7" spans="1:10" ht="19.5" customHeight="1" x14ac:dyDescent="0.25">
      <c r="A7" s="28" t="s">
        <v>27</v>
      </c>
      <c r="B7" s="28">
        <v>0</v>
      </c>
      <c r="C7" s="28">
        <v>0</v>
      </c>
      <c r="D7" s="28">
        <v>0</v>
      </c>
      <c r="E7" s="28">
        <v>16</v>
      </c>
      <c r="F7" s="28">
        <v>36</v>
      </c>
      <c r="G7" s="28">
        <v>10</v>
      </c>
      <c r="H7" s="28">
        <v>5</v>
      </c>
      <c r="I7" s="28">
        <v>2</v>
      </c>
      <c r="J7" s="28">
        <v>1</v>
      </c>
    </row>
    <row r="8" spans="1:10" ht="19.5" customHeight="1" x14ac:dyDescent="0.25">
      <c r="A8" s="28" t="s">
        <v>35</v>
      </c>
      <c r="B8" s="28">
        <v>0</v>
      </c>
      <c r="C8" s="28">
        <v>0</v>
      </c>
      <c r="D8" s="28">
        <v>0</v>
      </c>
      <c r="E8" s="28">
        <v>28</v>
      </c>
      <c r="F8" s="28">
        <v>29</v>
      </c>
      <c r="G8" s="28">
        <v>9</v>
      </c>
      <c r="H8" s="28">
        <v>1</v>
      </c>
      <c r="I8" s="28">
        <v>0</v>
      </c>
      <c r="J8" s="28">
        <v>4</v>
      </c>
    </row>
    <row r="9" spans="1:10" ht="19.5" customHeight="1" x14ac:dyDescent="0.25">
      <c r="A9" s="28" t="s">
        <v>39</v>
      </c>
      <c r="B9" s="28">
        <v>0</v>
      </c>
      <c r="C9" s="28">
        <v>0</v>
      </c>
      <c r="D9" s="28">
        <v>0</v>
      </c>
      <c r="E9" s="28">
        <v>15</v>
      </c>
      <c r="F9" s="28">
        <v>36</v>
      </c>
      <c r="G9" s="28">
        <v>13</v>
      </c>
      <c r="H9" s="28">
        <v>3</v>
      </c>
      <c r="I9" s="28">
        <v>2</v>
      </c>
      <c r="J9" s="28">
        <v>0</v>
      </c>
    </row>
    <row r="10" spans="1:10" ht="19.5" customHeight="1" x14ac:dyDescent="0.25">
      <c r="A10" s="28" t="s">
        <v>28</v>
      </c>
      <c r="B10" s="28">
        <v>0</v>
      </c>
      <c r="C10" s="28">
        <v>0</v>
      </c>
      <c r="D10" s="28">
        <v>25</v>
      </c>
      <c r="E10" s="28">
        <v>41</v>
      </c>
      <c r="F10" s="28">
        <v>15</v>
      </c>
      <c r="G10" s="28">
        <v>2</v>
      </c>
      <c r="H10" s="28">
        <v>1</v>
      </c>
      <c r="I10" s="28">
        <v>1</v>
      </c>
      <c r="J10" s="28">
        <v>0</v>
      </c>
    </row>
    <row r="11" spans="1:10" ht="19.5" customHeight="1" x14ac:dyDescent="0.25">
      <c r="A11" s="28" t="s">
        <v>29</v>
      </c>
      <c r="B11" s="28">
        <v>0</v>
      </c>
      <c r="C11" s="28">
        <v>0</v>
      </c>
      <c r="D11" s="28">
        <v>24</v>
      </c>
      <c r="E11" s="28">
        <v>30</v>
      </c>
      <c r="F11" s="28">
        <v>13</v>
      </c>
      <c r="G11" s="28">
        <v>10</v>
      </c>
      <c r="H11" s="28">
        <v>2</v>
      </c>
      <c r="I11" s="28">
        <v>0</v>
      </c>
      <c r="J11" s="28">
        <v>0</v>
      </c>
    </row>
    <row r="12" spans="1:10" ht="19.5" customHeight="1" x14ac:dyDescent="0.25">
      <c r="A12" s="28" t="s">
        <v>30</v>
      </c>
      <c r="B12" s="28">
        <v>0</v>
      </c>
      <c r="C12" s="28">
        <v>1</v>
      </c>
      <c r="D12" s="28">
        <v>23</v>
      </c>
      <c r="E12" s="28">
        <v>45</v>
      </c>
      <c r="F12" s="28">
        <v>13</v>
      </c>
      <c r="G12" s="28">
        <v>1</v>
      </c>
      <c r="H12" s="28">
        <v>2</v>
      </c>
      <c r="I12" s="28">
        <v>0</v>
      </c>
      <c r="J12" s="28">
        <v>1</v>
      </c>
    </row>
    <row r="13" spans="1:10" ht="19.5" customHeight="1" x14ac:dyDescent="0.25">
      <c r="A13" s="28" t="s">
        <v>36</v>
      </c>
      <c r="B13" s="28">
        <v>0</v>
      </c>
      <c r="C13" s="28">
        <v>0</v>
      </c>
      <c r="D13" s="28">
        <v>27</v>
      </c>
      <c r="E13" s="28">
        <v>28</v>
      </c>
      <c r="F13" s="28">
        <v>15</v>
      </c>
      <c r="G13" s="28">
        <v>4</v>
      </c>
      <c r="H13" s="28">
        <v>3</v>
      </c>
      <c r="I13" s="28">
        <v>0</v>
      </c>
      <c r="J13" s="28">
        <v>1</v>
      </c>
    </row>
    <row r="14" spans="1:10" ht="19.5" customHeight="1" x14ac:dyDescent="0.25">
      <c r="A14" s="28" t="s">
        <v>40</v>
      </c>
      <c r="B14" s="28">
        <v>0</v>
      </c>
      <c r="C14" s="28">
        <v>0</v>
      </c>
      <c r="D14" s="28">
        <v>17</v>
      </c>
      <c r="E14" s="28">
        <v>34</v>
      </c>
      <c r="F14" s="28">
        <v>8</v>
      </c>
      <c r="G14" s="28">
        <v>7</v>
      </c>
      <c r="H14" s="28">
        <v>1</v>
      </c>
      <c r="I14" s="28">
        <v>1</v>
      </c>
      <c r="J14" s="28">
        <v>1</v>
      </c>
    </row>
    <row r="15" spans="1:10" ht="19.5" customHeight="1" x14ac:dyDescent="0.25">
      <c r="A15" s="30" t="s">
        <v>42</v>
      </c>
      <c r="B15" s="30">
        <v>0</v>
      </c>
      <c r="C15" s="30">
        <v>0</v>
      </c>
      <c r="D15" s="30">
        <v>8</v>
      </c>
      <c r="E15" s="30">
        <v>18</v>
      </c>
      <c r="F15" s="30">
        <v>14</v>
      </c>
      <c r="G15" s="30">
        <v>4</v>
      </c>
      <c r="H15" s="30">
        <v>1</v>
      </c>
      <c r="I15" s="30">
        <v>1</v>
      </c>
      <c r="J15" s="30">
        <v>2</v>
      </c>
    </row>
    <row r="16" spans="1:10" ht="19.5" customHeight="1" x14ac:dyDescent="0.25">
      <c r="A16" s="30" t="s">
        <v>44</v>
      </c>
      <c r="B16" s="30">
        <v>0</v>
      </c>
      <c r="C16" s="30">
        <v>0</v>
      </c>
      <c r="D16" s="30">
        <v>6</v>
      </c>
      <c r="E16" s="30">
        <v>8</v>
      </c>
      <c r="F16" s="30">
        <v>1</v>
      </c>
      <c r="G16" s="30">
        <v>5</v>
      </c>
      <c r="H16" s="30">
        <v>1</v>
      </c>
      <c r="I16" s="30">
        <v>2</v>
      </c>
      <c r="J16" s="30">
        <v>0</v>
      </c>
    </row>
    <row r="17" spans="1:10" ht="19.5" customHeight="1" x14ac:dyDescent="0.25">
      <c r="A17" s="28" t="s">
        <v>31</v>
      </c>
      <c r="B17" s="28">
        <v>0</v>
      </c>
      <c r="C17" s="28">
        <v>31</v>
      </c>
      <c r="D17" s="28">
        <v>37</v>
      </c>
      <c r="E17" s="28">
        <v>12</v>
      </c>
      <c r="F17" s="28">
        <v>5</v>
      </c>
      <c r="G17" s="28">
        <v>1</v>
      </c>
      <c r="H17" s="28">
        <v>2</v>
      </c>
      <c r="I17" s="28">
        <v>0</v>
      </c>
      <c r="J17" s="28">
        <v>0</v>
      </c>
    </row>
    <row r="18" spans="1:10" ht="19.5" customHeight="1" x14ac:dyDescent="0.25">
      <c r="A18" s="28" t="s">
        <v>32</v>
      </c>
      <c r="B18" s="28">
        <v>0</v>
      </c>
      <c r="C18" s="28">
        <v>26</v>
      </c>
      <c r="D18" s="28">
        <v>40</v>
      </c>
      <c r="E18" s="28">
        <v>18</v>
      </c>
      <c r="F18" s="28">
        <v>4</v>
      </c>
      <c r="G18" s="28">
        <v>1</v>
      </c>
      <c r="H18" s="28">
        <v>0</v>
      </c>
      <c r="I18" s="28">
        <v>0</v>
      </c>
      <c r="J18" s="28">
        <v>0</v>
      </c>
    </row>
    <row r="19" spans="1:10" ht="19.5" customHeight="1" x14ac:dyDescent="0.25">
      <c r="A19" s="28" t="s">
        <v>33</v>
      </c>
      <c r="B19" s="28">
        <v>0</v>
      </c>
      <c r="C19" s="28">
        <v>28</v>
      </c>
      <c r="D19" s="28">
        <v>33</v>
      </c>
      <c r="E19" s="28">
        <v>14</v>
      </c>
      <c r="F19" s="28">
        <v>6</v>
      </c>
      <c r="G19" s="28">
        <v>1</v>
      </c>
      <c r="H19" s="28">
        <v>1</v>
      </c>
      <c r="I19" s="28">
        <v>0</v>
      </c>
      <c r="J19" s="28">
        <v>0</v>
      </c>
    </row>
    <row r="20" spans="1:10" ht="19.5" customHeight="1" x14ac:dyDescent="0.25">
      <c r="A20" s="28" t="s">
        <v>37</v>
      </c>
      <c r="B20" s="28">
        <v>0</v>
      </c>
      <c r="C20" s="28">
        <v>13</v>
      </c>
      <c r="D20" s="28">
        <v>40</v>
      </c>
      <c r="E20" s="28">
        <v>10</v>
      </c>
      <c r="F20" s="28">
        <v>3</v>
      </c>
      <c r="G20" s="28">
        <v>1</v>
      </c>
      <c r="H20" s="28">
        <v>1</v>
      </c>
      <c r="I20" s="28">
        <v>2</v>
      </c>
      <c r="J20" s="28">
        <v>0</v>
      </c>
    </row>
    <row r="21" spans="1:10" ht="19.5" customHeight="1" x14ac:dyDescent="0.25">
      <c r="A21" s="28" t="s">
        <v>41</v>
      </c>
      <c r="B21" s="28">
        <v>0</v>
      </c>
      <c r="C21" s="28">
        <v>26</v>
      </c>
      <c r="D21" s="28">
        <v>27</v>
      </c>
      <c r="E21" s="28">
        <v>4</v>
      </c>
      <c r="F21" s="28">
        <v>3</v>
      </c>
      <c r="G21" s="28">
        <v>0</v>
      </c>
      <c r="H21" s="28">
        <v>0</v>
      </c>
      <c r="I21" s="28">
        <v>1</v>
      </c>
      <c r="J21" s="28">
        <v>0</v>
      </c>
    </row>
    <row r="22" spans="1:10" ht="19.5" customHeight="1" x14ac:dyDescent="0.25">
      <c r="A22" s="30" t="s">
        <v>43</v>
      </c>
      <c r="B22" s="30">
        <v>0</v>
      </c>
      <c r="C22" s="30">
        <v>3</v>
      </c>
      <c r="D22" s="30">
        <v>11</v>
      </c>
      <c r="E22" s="30">
        <v>14</v>
      </c>
      <c r="F22" s="30">
        <v>2</v>
      </c>
      <c r="G22" s="30">
        <v>5</v>
      </c>
      <c r="H22" s="30">
        <v>1</v>
      </c>
      <c r="I22" s="30">
        <v>3</v>
      </c>
      <c r="J22" s="30">
        <v>2</v>
      </c>
    </row>
    <row r="23" spans="1:10" ht="15" customHeight="1" x14ac:dyDescent="0.25">
      <c r="A23" s="31" t="s">
        <v>50</v>
      </c>
      <c r="B23" s="32">
        <v>0</v>
      </c>
      <c r="C23" s="32">
        <f t="shared" ref="C23:J23" si="0">SUM(C5:C22)</f>
        <v>128</v>
      </c>
      <c r="D23" s="32">
        <f t="shared" si="0"/>
        <v>318</v>
      </c>
      <c r="E23" s="32">
        <f t="shared" si="0"/>
        <v>377</v>
      </c>
      <c r="F23" s="32">
        <f t="shared" si="0"/>
        <v>268</v>
      </c>
      <c r="G23" s="32">
        <f t="shared" si="0"/>
        <v>106</v>
      </c>
      <c r="H23" s="32">
        <f t="shared" si="0"/>
        <v>29</v>
      </c>
      <c r="I23" s="32">
        <f t="shared" si="0"/>
        <v>15</v>
      </c>
      <c r="J23" s="32">
        <f t="shared" si="0"/>
        <v>14</v>
      </c>
    </row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3">
    <mergeCell ref="A1:J1"/>
    <mergeCell ref="A3:A4"/>
    <mergeCell ref="B3:J3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ySplit="4" topLeftCell="A5" activePane="bottomLeft" state="frozen"/>
      <selection pane="bottomLeft" activeCell="B6" sqref="B6"/>
    </sheetView>
  </sheetViews>
  <sheetFormatPr defaultColWidth="14.42578125" defaultRowHeight="15" customHeight="1" x14ac:dyDescent="0.25"/>
  <cols>
    <col min="1" max="1" width="20.85546875" customWidth="1"/>
    <col min="2" max="2" width="12.140625" customWidth="1"/>
    <col min="3" max="3" width="5.42578125" customWidth="1"/>
    <col min="4" max="4" width="5.5703125" customWidth="1"/>
    <col min="5" max="5" width="5.28515625" customWidth="1"/>
    <col min="6" max="6" width="5.7109375" customWidth="1"/>
    <col min="7" max="7" width="5.42578125" customWidth="1"/>
    <col min="8" max="9" width="5.5703125" customWidth="1"/>
    <col min="10" max="10" width="6.140625" customWidth="1"/>
    <col min="11" max="11" width="5.42578125" customWidth="1"/>
    <col min="12" max="12" width="6.85546875" customWidth="1"/>
    <col min="13" max="13" width="7" customWidth="1"/>
    <col min="14" max="14" width="6.85546875" customWidth="1"/>
    <col min="15" max="15" width="5.85546875" customWidth="1"/>
    <col min="16" max="16" width="5.42578125" customWidth="1"/>
    <col min="17" max="18" width="6.42578125" customWidth="1"/>
    <col min="19" max="26" width="8" customWidth="1"/>
  </cols>
  <sheetData>
    <row r="1" spans="1:26" ht="24" customHeight="1" x14ac:dyDescent="0.25">
      <c r="A1" s="100" t="s">
        <v>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"/>
      <c r="T1" s="1"/>
      <c r="U1" s="1"/>
      <c r="V1" s="1"/>
      <c r="W1" s="1"/>
      <c r="X1" s="1"/>
      <c r="Y1" s="1"/>
      <c r="Z1" s="1"/>
    </row>
    <row r="2" spans="1:26" ht="15" customHeight="1" x14ac:dyDescent="0.25">
      <c r="A2" s="96" t="s">
        <v>2</v>
      </c>
      <c r="B2" s="99" t="s">
        <v>3</v>
      </c>
      <c r="C2" s="93"/>
      <c r="D2" s="93"/>
      <c r="E2" s="93"/>
      <c r="F2" s="94"/>
      <c r="G2" s="102" t="s">
        <v>4</v>
      </c>
      <c r="H2" s="103"/>
      <c r="I2" s="104"/>
      <c r="J2" s="107" t="s">
        <v>5</v>
      </c>
      <c r="K2" s="102" t="s">
        <v>6</v>
      </c>
      <c r="L2" s="103"/>
      <c r="M2" s="103"/>
      <c r="N2" s="104"/>
      <c r="O2" s="111" t="s">
        <v>7</v>
      </c>
      <c r="P2" s="111" t="s">
        <v>8</v>
      </c>
      <c r="Q2" s="111" t="s">
        <v>9</v>
      </c>
      <c r="R2" s="111" t="s">
        <v>10</v>
      </c>
      <c r="S2" s="1"/>
      <c r="T2" s="1"/>
      <c r="U2" s="1"/>
      <c r="V2" s="1"/>
      <c r="W2" s="1"/>
      <c r="X2" s="1"/>
      <c r="Y2" s="1"/>
      <c r="Z2" s="1"/>
    </row>
    <row r="3" spans="1:26" ht="13.5" customHeight="1" x14ac:dyDescent="0.25">
      <c r="A3" s="97"/>
      <c r="B3" s="96" t="s">
        <v>11</v>
      </c>
      <c r="C3" s="99" t="s">
        <v>12</v>
      </c>
      <c r="D3" s="94"/>
      <c r="E3" s="99" t="s">
        <v>13</v>
      </c>
      <c r="F3" s="94"/>
      <c r="G3" s="105"/>
      <c r="H3" s="101"/>
      <c r="I3" s="106"/>
      <c r="J3" s="97"/>
      <c r="K3" s="108"/>
      <c r="L3" s="109"/>
      <c r="M3" s="109"/>
      <c r="N3" s="110"/>
      <c r="O3" s="97"/>
      <c r="P3" s="97"/>
      <c r="Q3" s="97"/>
      <c r="R3" s="97"/>
      <c r="S3" s="1"/>
      <c r="T3" s="1"/>
      <c r="U3" s="1"/>
      <c r="V3" s="1"/>
      <c r="W3" s="1"/>
      <c r="X3" s="1"/>
      <c r="Y3" s="1"/>
      <c r="Z3" s="1"/>
    </row>
    <row r="4" spans="1:26" ht="86.25" customHeight="1" x14ac:dyDescent="0.25">
      <c r="A4" s="98"/>
      <c r="B4" s="98"/>
      <c r="C4" s="2" t="s">
        <v>14</v>
      </c>
      <c r="D4" s="2" t="s">
        <v>15</v>
      </c>
      <c r="E4" s="2" t="s">
        <v>16</v>
      </c>
      <c r="F4" s="2" t="s">
        <v>15</v>
      </c>
      <c r="G4" s="2" t="s">
        <v>17</v>
      </c>
      <c r="H4" s="2" t="s">
        <v>18</v>
      </c>
      <c r="I4" s="2" t="s">
        <v>19</v>
      </c>
      <c r="J4" s="98"/>
      <c r="K4" s="3" t="s">
        <v>20</v>
      </c>
      <c r="L4" s="3" t="s">
        <v>21</v>
      </c>
      <c r="M4" s="3" t="s">
        <v>22</v>
      </c>
      <c r="N4" s="3" t="s">
        <v>23</v>
      </c>
      <c r="O4" s="98"/>
      <c r="P4" s="98"/>
      <c r="Q4" s="98"/>
      <c r="R4" s="98"/>
      <c r="S4" s="1"/>
      <c r="T4" s="1"/>
      <c r="U4" s="1"/>
      <c r="V4" s="1"/>
      <c r="W4" s="1"/>
      <c r="X4" s="1"/>
      <c r="Y4" s="1"/>
      <c r="Z4" s="1"/>
    </row>
    <row r="5" spans="1:26" ht="27.75" customHeight="1" x14ac:dyDescent="0.25">
      <c r="A5" s="4" t="s">
        <v>24</v>
      </c>
      <c r="B5" s="5" t="e">
        <f t="shared" ref="B5:C5" si="0">SUM(B6:B7)</f>
        <v>#REF!</v>
      </c>
      <c r="C5" s="6" t="e">
        <f t="shared" si="0"/>
        <v>#REF!</v>
      </c>
      <c r="D5" s="6" t="e">
        <f t="shared" ref="D5:D10" si="1">ROUND($C5/$B5*100,0)&amp;"%"</f>
        <v>#REF!</v>
      </c>
      <c r="E5" s="6" t="e">
        <f>SUM(E6:E7)</f>
        <v>#REF!</v>
      </c>
      <c r="F5" s="6" t="e">
        <f t="shared" ref="F5:F10" si="2">ROUND($E5/$B5*100,0)&amp;"%"</f>
        <v>#REF!</v>
      </c>
      <c r="G5" s="112"/>
      <c r="H5" s="93"/>
      <c r="I5" s="93"/>
      <c r="J5" s="93"/>
      <c r="K5" s="93"/>
      <c r="L5" s="93"/>
      <c r="M5" s="93"/>
      <c r="N5" s="93"/>
      <c r="O5" s="93"/>
      <c r="P5" s="93"/>
      <c r="Q5" s="93"/>
      <c r="R5" s="94"/>
      <c r="S5" s="10"/>
      <c r="T5" s="10"/>
      <c r="U5" s="10"/>
      <c r="V5" s="10"/>
      <c r="W5" s="10"/>
      <c r="X5" s="10"/>
      <c r="Y5" s="10"/>
      <c r="Z5" s="10"/>
    </row>
    <row r="6" spans="1:26" ht="18" customHeight="1" x14ac:dyDescent="0.25">
      <c r="A6" s="11" t="s">
        <v>42</v>
      </c>
      <c r="B6" s="12" t="e">
        <f t="shared" ref="B6:C6" si="3">#REF!</f>
        <v>#REF!</v>
      </c>
      <c r="C6" s="12" t="e">
        <f t="shared" si="3"/>
        <v>#REF!</v>
      </c>
      <c r="D6" s="12" t="e">
        <f t="shared" si="1"/>
        <v>#REF!</v>
      </c>
      <c r="E6" s="12" t="e">
        <f t="shared" ref="E6:E7" si="4">#REF!</f>
        <v>#REF!</v>
      </c>
      <c r="F6" s="12" t="e">
        <f t="shared" si="2"/>
        <v>#REF!</v>
      </c>
      <c r="G6" s="12" t="e">
        <f t="shared" ref="G6:N6" si="5">#REF!</f>
        <v>#REF!</v>
      </c>
      <c r="H6" s="13" t="e">
        <f t="shared" si="5"/>
        <v>#REF!</v>
      </c>
      <c r="I6" s="13" t="e">
        <f t="shared" si="5"/>
        <v>#REF!</v>
      </c>
      <c r="J6" s="12" t="e">
        <f t="shared" si="5"/>
        <v>#REF!</v>
      </c>
      <c r="K6" s="14" t="e">
        <f t="shared" si="5"/>
        <v>#REF!</v>
      </c>
      <c r="L6" s="14" t="e">
        <f t="shared" si="5"/>
        <v>#REF!</v>
      </c>
      <c r="M6" s="14" t="e">
        <f t="shared" si="5"/>
        <v>#REF!</v>
      </c>
      <c r="N6" s="14" t="e">
        <f t="shared" si="5"/>
        <v>#REF!</v>
      </c>
      <c r="O6" s="15"/>
      <c r="P6" s="16" t="e">
        <f t="shared" ref="P6:R6" si="6">#REF!</f>
        <v>#REF!</v>
      </c>
      <c r="Q6" s="16" t="e">
        <f t="shared" si="6"/>
        <v>#REF!</v>
      </c>
      <c r="R6" s="16" t="e">
        <f t="shared" si="6"/>
        <v>#REF!</v>
      </c>
      <c r="S6" s="17"/>
      <c r="T6" s="17"/>
      <c r="U6" s="17"/>
      <c r="V6" s="17"/>
      <c r="W6" s="17"/>
      <c r="X6" s="17"/>
      <c r="Y6" s="17"/>
      <c r="Z6" s="17"/>
    </row>
    <row r="7" spans="1:26" ht="18" customHeight="1" x14ac:dyDescent="0.25">
      <c r="A7" s="11" t="s">
        <v>43</v>
      </c>
      <c r="B7" s="12" t="e">
        <f t="shared" ref="B7:C7" si="7">#REF!</f>
        <v>#REF!</v>
      </c>
      <c r="C7" s="12" t="e">
        <f t="shared" si="7"/>
        <v>#REF!</v>
      </c>
      <c r="D7" s="12" t="e">
        <f t="shared" si="1"/>
        <v>#REF!</v>
      </c>
      <c r="E7" s="12" t="e">
        <f t="shared" si="4"/>
        <v>#REF!</v>
      </c>
      <c r="F7" s="12" t="e">
        <f t="shared" si="2"/>
        <v>#REF!</v>
      </c>
      <c r="G7" s="12" t="e">
        <f t="shared" ref="G7:J7" si="8">#REF!</f>
        <v>#REF!</v>
      </c>
      <c r="H7" s="13" t="e">
        <f t="shared" si="8"/>
        <v>#REF!</v>
      </c>
      <c r="I7" s="13" t="e">
        <f t="shared" si="8"/>
        <v>#REF!</v>
      </c>
      <c r="J7" s="12" t="e">
        <f t="shared" si="8"/>
        <v>#REF!</v>
      </c>
      <c r="K7" s="14"/>
      <c r="L7" s="14"/>
      <c r="M7" s="14"/>
      <c r="N7" s="14"/>
      <c r="O7" s="15"/>
      <c r="P7" s="16" t="e">
        <f t="shared" ref="P7:R7" si="9">#REF!</f>
        <v>#REF!</v>
      </c>
      <c r="Q7" s="16" t="e">
        <f t="shared" si="9"/>
        <v>#REF!</v>
      </c>
      <c r="R7" s="16" t="e">
        <f t="shared" si="9"/>
        <v>#REF!</v>
      </c>
      <c r="S7" s="17"/>
      <c r="T7" s="17"/>
      <c r="U7" s="17"/>
      <c r="V7" s="17"/>
      <c r="W7" s="17"/>
      <c r="X7" s="17"/>
      <c r="Y7" s="17"/>
      <c r="Z7" s="17"/>
    </row>
    <row r="8" spans="1:26" ht="29.25" customHeight="1" x14ac:dyDescent="0.25">
      <c r="A8" s="18" t="s">
        <v>34</v>
      </c>
      <c r="B8" s="5" t="e">
        <f t="shared" ref="B8:C8" si="10">SUM(B9)</f>
        <v>#REF!</v>
      </c>
      <c r="C8" s="6" t="e">
        <f t="shared" si="10"/>
        <v>#REF!</v>
      </c>
      <c r="D8" s="6" t="e">
        <f t="shared" si="1"/>
        <v>#REF!</v>
      </c>
      <c r="E8" s="6" t="e">
        <f>SUM(E9)</f>
        <v>#REF!</v>
      </c>
      <c r="F8" s="6" t="e">
        <f t="shared" si="2"/>
        <v>#REF!</v>
      </c>
      <c r="G8" s="92"/>
      <c r="H8" s="93"/>
      <c r="I8" s="93"/>
      <c r="J8" s="93"/>
      <c r="K8" s="93"/>
      <c r="L8" s="93"/>
      <c r="M8" s="93"/>
      <c r="N8" s="93"/>
      <c r="O8" s="93"/>
      <c r="P8" s="93"/>
      <c r="Q8" s="93"/>
      <c r="R8" s="94"/>
      <c r="S8" s="10"/>
      <c r="T8" s="10"/>
      <c r="U8" s="10"/>
      <c r="V8" s="10"/>
      <c r="W8" s="10"/>
      <c r="X8" s="10"/>
      <c r="Y8" s="10"/>
      <c r="Z8" s="10"/>
    </row>
    <row r="9" spans="1:26" ht="18" customHeight="1" x14ac:dyDescent="0.25">
      <c r="A9" s="11" t="s">
        <v>44</v>
      </c>
      <c r="B9" s="12" t="e">
        <f t="shared" ref="B9:C9" si="11">#REF!</f>
        <v>#REF!</v>
      </c>
      <c r="C9" s="12" t="e">
        <f t="shared" si="11"/>
        <v>#REF!</v>
      </c>
      <c r="D9" s="12" t="e">
        <f t="shared" si="1"/>
        <v>#REF!</v>
      </c>
      <c r="E9" s="12" t="e">
        <f>#REF!</f>
        <v>#REF!</v>
      </c>
      <c r="F9" s="12" t="e">
        <f t="shared" si="2"/>
        <v>#REF!</v>
      </c>
      <c r="G9" s="12" t="e">
        <f t="shared" ref="G9:N9" si="12">#REF!</f>
        <v>#REF!</v>
      </c>
      <c r="H9" s="13" t="e">
        <f t="shared" si="12"/>
        <v>#REF!</v>
      </c>
      <c r="I9" s="13" t="e">
        <f t="shared" si="12"/>
        <v>#REF!</v>
      </c>
      <c r="J9" s="12" t="e">
        <f t="shared" si="12"/>
        <v>#REF!</v>
      </c>
      <c r="K9" s="14" t="e">
        <f t="shared" si="12"/>
        <v>#REF!</v>
      </c>
      <c r="L9" s="14" t="e">
        <f t="shared" si="12"/>
        <v>#REF!</v>
      </c>
      <c r="M9" s="14" t="e">
        <f t="shared" si="12"/>
        <v>#REF!</v>
      </c>
      <c r="N9" s="14" t="e">
        <f t="shared" si="12"/>
        <v>#REF!</v>
      </c>
      <c r="O9" s="15"/>
      <c r="P9" s="16" t="e">
        <f t="shared" ref="P9:R9" si="13">#REF!</f>
        <v>#REF!</v>
      </c>
      <c r="Q9" s="16" t="e">
        <f t="shared" si="13"/>
        <v>#REF!</v>
      </c>
      <c r="R9" s="16" t="e">
        <f t="shared" si="13"/>
        <v>#REF!</v>
      </c>
      <c r="S9" s="17"/>
      <c r="T9" s="17"/>
      <c r="U9" s="17"/>
      <c r="V9" s="17"/>
      <c r="W9" s="17"/>
      <c r="X9" s="17"/>
      <c r="Y9" s="17"/>
      <c r="Z9" s="17"/>
    </row>
    <row r="10" spans="1:26" ht="20.25" customHeight="1" x14ac:dyDescent="0.25">
      <c r="A10" s="19" t="s">
        <v>0</v>
      </c>
      <c r="B10" s="20" t="e">
        <f>B8+B5</f>
        <v>#REF!</v>
      </c>
      <c r="C10" s="21" t="e">
        <f>C5+C8</f>
        <v>#REF!</v>
      </c>
      <c r="D10" s="22" t="e">
        <f t="shared" si="1"/>
        <v>#REF!</v>
      </c>
      <c r="E10" s="21" t="e">
        <f>E5+E8</f>
        <v>#REF!</v>
      </c>
      <c r="F10" s="22" t="e">
        <f t="shared" si="2"/>
        <v>#REF!</v>
      </c>
      <c r="G10" s="95"/>
      <c r="H10" s="93"/>
      <c r="I10" s="93"/>
      <c r="J10" s="94"/>
      <c r="K10" s="23" t="e">
        <f t="shared" ref="K10:N10" si="14">#REF!</f>
        <v>#REF!</v>
      </c>
      <c r="L10" s="23" t="e">
        <f t="shared" si="14"/>
        <v>#REF!</v>
      </c>
      <c r="M10" s="23" t="e">
        <f t="shared" si="14"/>
        <v>#REF!</v>
      </c>
      <c r="N10" s="23" t="e">
        <f t="shared" si="14"/>
        <v>#REF!</v>
      </c>
      <c r="O10" s="24"/>
      <c r="P10" s="25" t="e">
        <f t="shared" ref="P10:R10" si="15">SUM(P6:P9)</f>
        <v>#REF!</v>
      </c>
      <c r="Q10" s="25" t="e">
        <f t="shared" si="15"/>
        <v>#REF!</v>
      </c>
      <c r="R10" s="25" t="e">
        <f t="shared" si="15"/>
        <v>#REF!</v>
      </c>
      <c r="S10" s="10"/>
      <c r="T10" s="10"/>
      <c r="U10" s="10"/>
      <c r="V10" s="10"/>
      <c r="W10" s="10"/>
      <c r="X10" s="10"/>
      <c r="Y10" s="10"/>
      <c r="Z10" s="10"/>
    </row>
    <row r="11" spans="1:26" ht="13.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3.5" customHeight="1" x14ac:dyDescent="0.25">
      <c r="A12" s="1"/>
      <c r="B12" s="1"/>
      <c r="C12" s="26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3.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.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.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3.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6">
    <mergeCell ref="G5:R5"/>
    <mergeCell ref="G8:R8"/>
    <mergeCell ref="G10:J10"/>
    <mergeCell ref="A1:R1"/>
    <mergeCell ref="B2:F2"/>
    <mergeCell ref="G2:I3"/>
    <mergeCell ref="J2:J4"/>
    <mergeCell ref="K2:N3"/>
    <mergeCell ref="O2:O4"/>
    <mergeCell ref="R2:R4"/>
    <mergeCell ref="P2:P4"/>
    <mergeCell ref="Q2:Q4"/>
    <mergeCell ref="A2:A4"/>
    <mergeCell ref="B3:B4"/>
    <mergeCell ref="C3:D3"/>
    <mergeCell ref="E3:F3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97"/>
  <sheetViews>
    <sheetView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M10" sqref="M10"/>
    </sheetView>
  </sheetViews>
  <sheetFormatPr defaultColWidth="14.42578125" defaultRowHeight="15.75" x14ac:dyDescent="0.25"/>
  <cols>
    <col min="1" max="1" width="5.140625" style="57" bestFit="1" customWidth="1"/>
    <col min="2" max="2" width="12.42578125" style="34" bestFit="1" customWidth="1"/>
    <col min="3" max="3" width="28.42578125" style="34" bestFit="1" customWidth="1"/>
    <col min="4" max="4" width="9.140625" style="34" customWidth="1"/>
    <col min="5" max="5" width="10.28515625" style="35" customWidth="1"/>
    <col min="6" max="6" width="11" style="35" customWidth="1"/>
    <col min="7" max="7" width="10.5703125" style="35" customWidth="1"/>
    <col min="8" max="8" width="8.42578125" style="35" customWidth="1"/>
    <col min="9" max="9" width="16.7109375" style="34" customWidth="1"/>
    <col min="10" max="10" width="19.140625" style="35" bestFit="1" customWidth="1"/>
    <col min="11" max="11" width="9" style="39" customWidth="1"/>
    <col min="12" max="16384" width="14.42578125" style="34"/>
  </cols>
  <sheetData>
    <row r="1" spans="1:12" x14ac:dyDescent="0.25">
      <c r="A1" s="114" t="s">
        <v>57</v>
      </c>
      <c r="B1" s="114"/>
      <c r="C1" s="114"/>
      <c r="I1" s="35"/>
      <c r="K1" s="34"/>
    </row>
    <row r="2" spans="1:12" x14ac:dyDescent="0.25">
      <c r="A2" s="114" t="s">
        <v>58</v>
      </c>
      <c r="B2" s="114"/>
      <c r="C2" s="114"/>
      <c r="I2" s="35"/>
      <c r="K2" s="34"/>
    </row>
    <row r="3" spans="1:12" x14ac:dyDescent="0.25">
      <c r="A3" s="115" t="s">
        <v>66</v>
      </c>
      <c r="B3" s="115"/>
      <c r="C3" s="115"/>
      <c r="I3" s="35"/>
      <c r="K3" s="34"/>
    </row>
    <row r="4" spans="1:12" ht="44.25" customHeight="1" x14ac:dyDescent="0.3">
      <c r="A4" s="116" t="s">
        <v>67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</row>
    <row r="6" spans="1:12" s="58" customFormat="1" ht="49.5" customHeight="1" x14ac:dyDescent="0.25">
      <c r="A6" s="56" t="s">
        <v>52</v>
      </c>
      <c r="B6" s="50" t="s">
        <v>45</v>
      </c>
      <c r="C6" s="56" t="s">
        <v>51</v>
      </c>
      <c r="D6" s="75" t="s">
        <v>172</v>
      </c>
      <c r="E6" s="77" t="s">
        <v>55</v>
      </c>
      <c r="F6" s="77" t="s">
        <v>80</v>
      </c>
      <c r="G6" s="77" t="s">
        <v>82</v>
      </c>
      <c r="H6" s="77" t="s">
        <v>81</v>
      </c>
      <c r="I6" s="75" t="s">
        <v>79</v>
      </c>
      <c r="J6" s="77" t="s">
        <v>83</v>
      </c>
      <c r="K6" s="50" t="s">
        <v>53</v>
      </c>
      <c r="L6" s="113" t="s">
        <v>949</v>
      </c>
    </row>
    <row r="7" spans="1:12" s="58" customFormat="1" x14ac:dyDescent="0.25">
      <c r="A7" s="113" t="s">
        <v>54</v>
      </c>
      <c r="B7" s="113"/>
      <c r="C7" s="113"/>
      <c r="D7" s="76">
        <v>2</v>
      </c>
      <c r="E7" s="77">
        <v>2</v>
      </c>
      <c r="F7" s="77">
        <v>3</v>
      </c>
      <c r="G7" s="77">
        <v>2</v>
      </c>
      <c r="H7" s="77">
        <v>3</v>
      </c>
      <c r="I7" s="76">
        <v>2</v>
      </c>
      <c r="J7" s="77">
        <v>3</v>
      </c>
      <c r="K7" s="50">
        <f>SUM(D7:J7)</f>
        <v>17</v>
      </c>
      <c r="L7" s="113"/>
    </row>
    <row r="8" spans="1:12" s="36" customFormat="1" ht="30" customHeight="1" x14ac:dyDescent="0.25">
      <c r="A8" s="47">
        <v>1</v>
      </c>
      <c r="B8" s="78">
        <v>2410060001</v>
      </c>
      <c r="C8" s="79" t="s">
        <v>174</v>
      </c>
      <c r="D8" s="55" t="s">
        <v>144</v>
      </c>
      <c r="E8" s="55"/>
      <c r="F8" s="55" t="s">
        <v>152</v>
      </c>
      <c r="G8" s="55" t="s">
        <v>156</v>
      </c>
      <c r="H8" s="55" t="s">
        <v>160</v>
      </c>
      <c r="I8" s="55" t="s">
        <v>164</v>
      </c>
      <c r="J8" s="55" t="s">
        <v>168</v>
      </c>
      <c r="K8" s="47">
        <f t="shared" ref="K8:K39" si="0">$K$7-SUMIF(D8:J8,"",$D$7:$J$7)</f>
        <v>15</v>
      </c>
      <c r="L8" s="91"/>
    </row>
    <row r="9" spans="1:12" s="36" customFormat="1" ht="30" customHeight="1" x14ac:dyDescent="0.25">
      <c r="A9" s="47">
        <v>2</v>
      </c>
      <c r="B9" s="72">
        <v>2410060002</v>
      </c>
      <c r="C9" s="80" t="s">
        <v>175</v>
      </c>
      <c r="D9" s="55" t="s">
        <v>144</v>
      </c>
      <c r="E9" s="55"/>
      <c r="F9" s="55" t="s">
        <v>152</v>
      </c>
      <c r="G9" s="55" t="s">
        <v>156</v>
      </c>
      <c r="H9" s="55" t="s">
        <v>160</v>
      </c>
      <c r="I9" s="55" t="s">
        <v>164</v>
      </c>
      <c r="J9" s="55" t="s">
        <v>168</v>
      </c>
      <c r="K9" s="47">
        <f t="shared" si="0"/>
        <v>15</v>
      </c>
      <c r="L9" s="91"/>
    </row>
    <row r="10" spans="1:12" s="36" customFormat="1" ht="30" customHeight="1" x14ac:dyDescent="0.25">
      <c r="A10" s="47">
        <v>3</v>
      </c>
      <c r="B10" s="72">
        <v>2410060003</v>
      </c>
      <c r="C10" s="80" t="s">
        <v>176</v>
      </c>
      <c r="D10" s="55" t="s">
        <v>144</v>
      </c>
      <c r="E10" s="55"/>
      <c r="F10" s="55" t="s">
        <v>152</v>
      </c>
      <c r="G10" s="55" t="s">
        <v>156</v>
      </c>
      <c r="H10" s="55" t="s">
        <v>160</v>
      </c>
      <c r="I10" s="55" t="s">
        <v>164</v>
      </c>
      <c r="J10" s="55" t="s">
        <v>168</v>
      </c>
      <c r="K10" s="47">
        <f t="shared" si="0"/>
        <v>15</v>
      </c>
      <c r="L10" s="91"/>
    </row>
    <row r="11" spans="1:12" s="36" customFormat="1" ht="30" customHeight="1" x14ac:dyDescent="0.25">
      <c r="A11" s="47">
        <v>4</v>
      </c>
      <c r="B11" s="72">
        <v>2410060005</v>
      </c>
      <c r="C11" s="80" t="s">
        <v>177</v>
      </c>
      <c r="D11" s="55" t="s">
        <v>144</v>
      </c>
      <c r="E11" s="55"/>
      <c r="F11" s="55" t="s">
        <v>152</v>
      </c>
      <c r="G11" s="55" t="s">
        <v>156</v>
      </c>
      <c r="H11" s="55" t="s">
        <v>160</v>
      </c>
      <c r="I11" s="55" t="s">
        <v>164</v>
      </c>
      <c r="J11" s="55" t="s">
        <v>168</v>
      </c>
      <c r="K11" s="47">
        <f t="shared" si="0"/>
        <v>15</v>
      </c>
      <c r="L11" s="91"/>
    </row>
    <row r="12" spans="1:12" s="36" customFormat="1" ht="30" customHeight="1" x14ac:dyDescent="0.25">
      <c r="A12" s="47">
        <v>5</v>
      </c>
      <c r="B12" s="72">
        <v>2410060006</v>
      </c>
      <c r="C12" s="80" t="s">
        <v>178</v>
      </c>
      <c r="D12" s="55" t="s">
        <v>144</v>
      </c>
      <c r="E12" s="55" t="s">
        <v>148</v>
      </c>
      <c r="F12" s="55" t="s">
        <v>152</v>
      </c>
      <c r="G12" s="55" t="s">
        <v>156</v>
      </c>
      <c r="H12" s="55" t="s">
        <v>160</v>
      </c>
      <c r="I12" s="55" t="s">
        <v>164</v>
      </c>
      <c r="J12" s="55" t="s">
        <v>168</v>
      </c>
      <c r="K12" s="47">
        <f t="shared" si="0"/>
        <v>17</v>
      </c>
      <c r="L12" s="91"/>
    </row>
    <row r="13" spans="1:12" s="36" customFormat="1" ht="30" customHeight="1" x14ac:dyDescent="0.25">
      <c r="A13" s="47">
        <v>6</v>
      </c>
      <c r="B13" s="72">
        <v>2410060007</v>
      </c>
      <c r="C13" s="80" t="s">
        <v>179</v>
      </c>
      <c r="D13" s="55" t="s">
        <v>144</v>
      </c>
      <c r="E13" s="55" t="s">
        <v>148</v>
      </c>
      <c r="F13" s="55" t="s">
        <v>152</v>
      </c>
      <c r="G13" s="55" t="s">
        <v>156</v>
      </c>
      <c r="H13" s="55" t="s">
        <v>160</v>
      </c>
      <c r="I13" s="55" t="s">
        <v>164</v>
      </c>
      <c r="J13" s="55" t="s">
        <v>168</v>
      </c>
      <c r="K13" s="47">
        <f t="shared" si="0"/>
        <v>17</v>
      </c>
      <c r="L13" s="91"/>
    </row>
    <row r="14" spans="1:12" s="36" customFormat="1" ht="30" customHeight="1" x14ac:dyDescent="0.25">
      <c r="A14" s="47">
        <v>7</v>
      </c>
      <c r="B14" s="72">
        <v>2410060008</v>
      </c>
      <c r="C14" s="80" t="s">
        <v>180</v>
      </c>
      <c r="D14" s="55" t="s">
        <v>144</v>
      </c>
      <c r="E14" s="55" t="s">
        <v>148</v>
      </c>
      <c r="F14" s="55" t="s">
        <v>152</v>
      </c>
      <c r="G14" s="55" t="s">
        <v>156</v>
      </c>
      <c r="H14" s="55" t="s">
        <v>160</v>
      </c>
      <c r="I14" s="55" t="s">
        <v>164</v>
      </c>
      <c r="J14" s="55" t="s">
        <v>168</v>
      </c>
      <c r="K14" s="47">
        <f t="shared" si="0"/>
        <v>17</v>
      </c>
      <c r="L14" s="91"/>
    </row>
    <row r="15" spans="1:12" s="36" customFormat="1" ht="30" customHeight="1" x14ac:dyDescent="0.25">
      <c r="A15" s="47">
        <v>8</v>
      </c>
      <c r="B15" s="72">
        <v>2410060009</v>
      </c>
      <c r="C15" s="80" t="s">
        <v>181</v>
      </c>
      <c r="D15" s="55" t="s">
        <v>144</v>
      </c>
      <c r="E15" s="55"/>
      <c r="F15" s="55" t="s">
        <v>152</v>
      </c>
      <c r="G15" s="55" t="s">
        <v>156</v>
      </c>
      <c r="H15" s="55" t="s">
        <v>160</v>
      </c>
      <c r="I15" s="55" t="s">
        <v>164</v>
      </c>
      <c r="J15" s="55" t="s">
        <v>168</v>
      </c>
      <c r="K15" s="47">
        <f t="shared" si="0"/>
        <v>15</v>
      </c>
      <c r="L15" s="91"/>
    </row>
    <row r="16" spans="1:12" s="36" customFormat="1" ht="30" customHeight="1" x14ac:dyDescent="0.25">
      <c r="A16" s="47">
        <v>9</v>
      </c>
      <c r="B16" s="72">
        <v>2410060010</v>
      </c>
      <c r="C16" s="80" t="s">
        <v>182</v>
      </c>
      <c r="D16" s="55" t="s">
        <v>144</v>
      </c>
      <c r="E16" s="55" t="s">
        <v>148</v>
      </c>
      <c r="F16" s="55" t="s">
        <v>152</v>
      </c>
      <c r="G16" s="55" t="s">
        <v>156</v>
      </c>
      <c r="H16" s="55" t="s">
        <v>160</v>
      </c>
      <c r="I16" s="55" t="s">
        <v>164</v>
      </c>
      <c r="J16" s="55" t="s">
        <v>168</v>
      </c>
      <c r="K16" s="47">
        <f t="shared" si="0"/>
        <v>17</v>
      </c>
      <c r="L16" s="91"/>
    </row>
    <row r="17" spans="1:12" s="36" customFormat="1" ht="30" customHeight="1" x14ac:dyDescent="0.25">
      <c r="A17" s="47">
        <v>10</v>
      </c>
      <c r="B17" s="72">
        <v>2410060011</v>
      </c>
      <c r="C17" s="80" t="s">
        <v>183</v>
      </c>
      <c r="D17" s="55" t="s">
        <v>144</v>
      </c>
      <c r="E17" s="55" t="s">
        <v>148</v>
      </c>
      <c r="F17" s="55" t="s">
        <v>152</v>
      </c>
      <c r="G17" s="55" t="s">
        <v>156</v>
      </c>
      <c r="H17" s="55" t="s">
        <v>160</v>
      </c>
      <c r="I17" s="55" t="s">
        <v>164</v>
      </c>
      <c r="J17" s="55" t="s">
        <v>168</v>
      </c>
      <c r="K17" s="47">
        <f t="shared" si="0"/>
        <v>17</v>
      </c>
      <c r="L17" s="91"/>
    </row>
    <row r="18" spans="1:12" s="36" customFormat="1" ht="30" customHeight="1" x14ac:dyDescent="0.25">
      <c r="A18" s="47">
        <v>11</v>
      </c>
      <c r="B18" s="72">
        <v>2410060012</v>
      </c>
      <c r="C18" s="80" t="s">
        <v>184</v>
      </c>
      <c r="D18" s="55" t="s">
        <v>144</v>
      </c>
      <c r="E18" s="55"/>
      <c r="F18" s="55" t="s">
        <v>152</v>
      </c>
      <c r="G18" s="55" t="s">
        <v>156</v>
      </c>
      <c r="H18" s="55" t="s">
        <v>160</v>
      </c>
      <c r="I18" s="55" t="s">
        <v>164</v>
      </c>
      <c r="J18" s="55" t="s">
        <v>168</v>
      </c>
      <c r="K18" s="47">
        <f t="shared" si="0"/>
        <v>15</v>
      </c>
      <c r="L18" s="91"/>
    </row>
    <row r="19" spans="1:12" s="36" customFormat="1" ht="30" customHeight="1" x14ac:dyDescent="0.25">
      <c r="A19" s="47">
        <v>12</v>
      </c>
      <c r="B19" s="72">
        <v>2410060013</v>
      </c>
      <c r="C19" s="80" t="s">
        <v>185</v>
      </c>
      <c r="D19" s="55" t="s">
        <v>144</v>
      </c>
      <c r="E19" s="55" t="s">
        <v>148</v>
      </c>
      <c r="F19" s="55" t="s">
        <v>152</v>
      </c>
      <c r="G19" s="55" t="s">
        <v>156</v>
      </c>
      <c r="H19" s="55" t="s">
        <v>160</v>
      </c>
      <c r="I19" s="55" t="s">
        <v>164</v>
      </c>
      <c r="J19" s="55" t="s">
        <v>168</v>
      </c>
      <c r="K19" s="47">
        <f t="shared" si="0"/>
        <v>17</v>
      </c>
      <c r="L19" s="91"/>
    </row>
    <row r="20" spans="1:12" s="36" customFormat="1" ht="30" customHeight="1" x14ac:dyDescent="0.25">
      <c r="A20" s="47">
        <v>13</v>
      </c>
      <c r="B20" s="72">
        <v>2410060014</v>
      </c>
      <c r="C20" s="80" t="s">
        <v>186</v>
      </c>
      <c r="D20" s="55" t="s">
        <v>144</v>
      </c>
      <c r="E20" s="55"/>
      <c r="F20" s="55" t="s">
        <v>152</v>
      </c>
      <c r="G20" s="55" t="s">
        <v>156</v>
      </c>
      <c r="H20" s="55" t="s">
        <v>160</v>
      </c>
      <c r="I20" s="55" t="s">
        <v>164</v>
      </c>
      <c r="J20" s="55" t="s">
        <v>168</v>
      </c>
      <c r="K20" s="47">
        <f t="shared" si="0"/>
        <v>15</v>
      </c>
      <c r="L20" s="91"/>
    </row>
    <row r="21" spans="1:12" s="36" customFormat="1" ht="30" customHeight="1" x14ac:dyDescent="0.25">
      <c r="A21" s="47">
        <v>14</v>
      </c>
      <c r="B21" s="72">
        <v>2410060015</v>
      </c>
      <c r="C21" s="80" t="s">
        <v>187</v>
      </c>
      <c r="D21" s="55" t="s">
        <v>144</v>
      </c>
      <c r="E21" s="55" t="s">
        <v>148</v>
      </c>
      <c r="F21" s="55" t="s">
        <v>152</v>
      </c>
      <c r="G21" s="55" t="s">
        <v>156</v>
      </c>
      <c r="H21" s="55" t="s">
        <v>160</v>
      </c>
      <c r="I21" s="55" t="s">
        <v>164</v>
      </c>
      <c r="J21" s="55" t="s">
        <v>168</v>
      </c>
      <c r="K21" s="47">
        <f t="shared" si="0"/>
        <v>17</v>
      </c>
      <c r="L21" s="91"/>
    </row>
    <row r="22" spans="1:12" s="36" customFormat="1" ht="30" customHeight="1" x14ac:dyDescent="0.25">
      <c r="A22" s="47">
        <v>15</v>
      </c>
      <c r="B22" s="72">
        <v>2410060016</v>
      </c>
      <c r="C22" s="80" t="s">
        <v>188</v>
      </c>
      <c r="D22" s="55" t="s">
        <v>144</v>
      </c>
      <c r="E22" s="55" t="s">
        <v>148</v>
      </c>
      <c r="F22" s="55" t="s">
        <v>152</v>
      </c>
      <c r="G22" s="55" t="s">
        <v>156</v>
      </c>
      <c r="H22" s="55" t="s">
        <v>160</v>
      </c>
      <c r="I22" s="55" t="s">
        <v>164</v>
      </c>
      <c r="J22" s="55" t="s">
        <v>168</v>
      </c>
      <c r="K22" s="47">
        <f t="shared" si="0"/>
        <v>17</v>
      </c>
      <c r="L22" s="91"/>
    </row>
    <row r="23" spans="1:12" s="36" customFormat="1" ht="30" customHeight="1" x14ac:dyDescent="0.25">
      <c r="A23" s="47">
        <v>16</v>
      </c>
      <c r="B23" s="72">
        <v>2410060017</v>
      </c>
      <c r="C23" s="80" t="s">
        <v>189</v>
      </c>
      <c r="D23" s="55" t="s">
        <v>144</v>
      </c>
      <c r="E23" s="55" t="s">
        <v>148</v>
      </c>
      <c r="F23" s="55" t="s">
        <v>152</v>
      </c>
      <c r="G23" s="55" t="s">
        <v>156</v>
      </c>
      <c r="H23" s="55" t="s">
        <v>160</v>
      </c>
      <c r="I23" s="55" t="s">
        <v>164</v>
      </c>
      <c r="J23" s="55" t="s">
        <v>168</v>
      </c>
      <c r="K23" s="47">
        <f t="shared" si="0"/>
        <v>17</v>
      </c>
      <c r="L23" s="91"/>
    </row>
    <row r="24" spans="1:12" s="36" customFormat="1" ht="30" customHeight="1" x14ac:dyDescent="0.25">
      <c r="A24" s="47">
        <v>17</v>
      </c>
      <c r="B24" s="72">
        <v>2410060018</v>
      </c>
      <c r="C24" s="80" t="s">
        <v>190</v>
      </c>
      <c r="D24" s="55" t="s">
        <v>144</v>
      </c>
      <c r="E24" s="55" t="s">
        <v>148</v>
      </c>
      <c r="F24" s="55" t="s">
        <v>152</v>
      </c>
      <c r="G24" s="55" t="s">
        <v>156</v>
      </c>
      <c r="H24" s="55" t="s">
        <v>160</v>
      </c>
      <c r="I24" s="55" t="s">
        <v>164</v>
      </c>
      <c r="J24" s="55" t="s">
        <v>168</v>
      </c>
      <c r="K24" s="47">
        <f t="shared" si="0"/>
        <v>17</v>
      </c>
      <c r="L24" s="91"/>
    </row>
    <row r="25" spans="1:12" s="36" customFormat="1" ht="30" customHeight="1" x14ac:dyDescent="0.25">
      <c r="A25" s="47">
        <v>18</v>
      </c>
      <c r="B25" s="72">
        <v>2410060019</v>
      </c>
      <c r="C25" s="80" t="s">
        <v>191</v>
      </c>
      <c r="D25" s="55" t="s">
        <v>144</v>
      </c>
      <c r="E25" s="55" t="s">
        <v>148</v>
      </c>
      <c r="F25" s="55" t="s">
        <v>152</v>
      </c>
      <c r="G25" s="55" t="s">
        <v>156</v>
      </c>
      <c r="H25" s="55" t="s">
        <v>160</v>
      </c>
      <c r="I25" s="55" t="s">
        <v>164</v>
      </c>
      <c r="J25" s="55" t="s">
        <v>168</v>
      </c>
      <c r="K25" s="47">
        <f t="shared" si="0"/>
        <v>17</v>
      </c>
      <c r="L25" s="91"/>
    </row>
    <row r="26" spans="1:12" s="36" customFormat="1" ht="30" customHeight="1" x14ac:dyDescent="0.25">
      <c r="A26" s="47">
        <v>19</v>
      </c>
      <c r="B26" s="72">
        <v>2410060021</v>
      </c>
      <c r="C26" s="80" t="s">
        <v>192</v>
      </c>
      <c r="D26" s="55" t="s">
        <v>144</v>
      </c>
      <c r="E26" s="55" t="s">
        <v>148</v>
      </c>
      <c r="F26" s="55" t="s">
        <v>152</v>
      </c>
      <c r="G26" s="55" t="s">
        <v>156</v>
      </c>
      <c r="H26" s="55" t="s">
        <v>160</v>
      </c>
      <c r="I26" s="55" t="s">
        <v>164</v>
      </c>
      <c r="J26" s="55" t="s">
        <v>168</v>
      </c>
      <c r="K26" s="47">
        <f t="shared" si="0"/>
        <v>17</v>
      </c>
      <c r="L26" s="91"/>
    </row>
    <row r="27" spans="1:12" s="36" customFormat="1" ht="30" customHeight="1" x14ac:dyDescent="0.25">
      <c r="A27" s="47">
        <v>20</v>
      </c>
      <c r="B27" s="72">
        <v>2410060022</v>
      </c>
      <c r="C27" s="80" t="s">
        <v>193</v>
      </c>
      <c r="D27" s="55" t="s">
        <v>144</v>
      </c>
      <c r="E27" s="55" t="s">
        <v>148</v>
      </c>
      <c r="F27" s="55" t="s">
        <v>152</v>
      </c>
      <c r="G27" s="55" t="s">
        <v>156</v>
      </c>
      <c r="H27" s="55" t="s">
        <v>160</v>
      </c>
      <c r="I27" s="55" t="s">
        <v>164</v>
      </c>
      <c r="J27" s="55" t="s">
        <v>168</v>
      </c>
      <c r="K27" s="47">
        <f t="shared" si="0"/>
        <v>17</v>
      </c>
      <c r="L27" s="91"/>
    </row>
    <row r="28" spans="1:12" s="36" customFormat="1" ht="30" customHeight="1" x14ac:dyDescent="0.25">
      <c r="A28" s="47">
        <v>21</v>
      </c>
      <c r="B28" s="72">
        <v>2410060023</v>
      </c>
      <c r="C28" s="80" t="s">
        <v>194</v>
      </c>
      <c r="D28" s="55" t="s">
        <v>144</v>
      </c>
      <c r="E28" s="55" t="s">
        <v>148</v>
      </c>
      <c r="F28" s="55" t="s">
        <v>152</v>
      </c>
      <c r="G28" s="55" t="s">
        <v>156</v>
      </c>
      <c r="H28" s="55" t="s">
        <v>160</v>
      </c>
      <c r="I28" s="55" t="s">
        <v>164</v>
      </c>
      <c r="J28" s="55" t="s">
        <v>168</v>
      </c>
      <c r="K28" s="47">
        <f t="shared" si="0"/>
        <v>17</v>
      </c>
      <c r="L28" s="91"/>
    </row>
    <row r="29" spans="1:12" s="36" customFormat="1" ht="30" customHeight="1" x14ac:dyDescent="0.25">
      <c r="A29" s="47">
        <v>22</v>
      </c>
      <c r="B29" s="72">
        <v>2410060024</v>
      </c>
      <c r="C29" s="80" t="s">
        <v>195</v>
      </c>
      <c r="D29" s="55" t="s">
        <v>144</v>
      </c>
      <c r="E29" s="55" t="s">
        <v>148</v>
      </c>
      <c r="F29" s="55" t="s">
        <v>152</v>
      </c>
      <c r="G29" s="55" t="s">
        <v>156</v>
      </c>
      <c r="H29" s="55" t="s">
        <v>160</v>
      </c>
      <c r="I29" s="55" t="s">
        <v>164</v>
      </c>
      <c r="J29" s="55" t="s">
        <v>168</v>
      </c>
      <c r="K29" s="47">
        <f t="shared" si="0"/>
        <v>17</v>
      </c>
      <c r="L29" s="91"/>
    </row>
    <row r="30" spans="1:12" s="36" customFormat="1" ht="30" customHeight="1" x14ac:dyDescent="0.25">
      <c r="A30" s="47">
        <v>23</v>
      </c>
      <c r="B30" s="72">
        <v>2410060025</v>
      </c>
      <c r="C30" s="80" t="s">
        <v>196</v>
      </c>
      <c r="D30" s="55" t="s">
        <v>144</v>
      </c>
      <c r="E30" s="55" t="s">
        <v>148</v>
      </c>
      <c r="F30" s="55" t="s">
        <v>152</v>
      </c>
      <c r="G30" s="55" t="s">
        <v>156</v>
      </c>
      <c r="H30" s="55" t="s">
        <v>160</v>
      </c>
      <c r="I30" s="55" t="s">
        <v>164</v>
      </c>
      <c r="J30" s="55" t="s">
        <v>168</v>
      </c>
      <c r="K30" s="47">
        <f t="shared" si="0"/>
        <v>17</v>
      </c>
      <c r="L30" s="91"/>
    </row>
    <row r="31" spans="1:12" s="36" customFormat="1" ht="30" customHeight="1" x14ac:dyDescent="0.25">
      <c r="A31" s="47">
        <v>24</v>
      </c>
      <c r="B31" s="72">
        <v>2410060026</v>
      </c>
      <c r="C31" s="80" t="s">
        <v>197</v>
      </c>
      <c r="D31" s="55" t="s">
        <v>144</v>
      </c>
      <c r="E31" s="55" t="s">
        <v>148</v>
      </c>
      <c r="F31" s="55" t="s">
        <v>152</v>
      </c>
      <c r="G31" s="55" t="s">
        <v>156</v>
      </c>
      <c r="H31" s="55" t="s">
        <v>160</v>
      </c>
      <c r="I31" s="55" t="s">
        <v>164</v>
      </c>
      <c r="J31" s="55" t="s">
        <v>168</v>
      </c>
      <c r="K31" s="47">
        <f t="shared" si="0"/>
        <v>17</v>
      </c>
      <c r="L31" s="91"/>
    </row>
    <row r="32" spans="1:12" s="36" customFormat="1" ht="30" customHeight="1" x14ac:dyDescent="0.25">
      <c r="A32" s="47">
        <v>25</v>
      </c>
      <c r="B32" s="72">
        <v>2410060027</v>
      </c>
      <c r="C32" s="80" t="s">
        <v>198</v>
      </c>
      <c r="D32" s="55" t="s">
        <v>144</v>
      </c>
      <c r="E32" s="55" t="s">
        <v>148</v>
      </c>
      <c r="F32" s="55" t="s">
        <v>152</v>
      </c>
      <c r="G32" s="55" t="s">
        <v>156</v>
      </c>
      <c r="H32" s="55" t="s">
        <v>160</v>
      </c>
      <c r="I32" s="55" t="s">
        <v>164</v>
      </c>
      <c r="J32" s="55" t="s">
        <v>168</v>
      </c>
      <c r="K32" s="47">
        <f t="shared" si="0"/>
        <v>17</v>
      </c>
      <c r="L32" s="91"/>
    </row>
    <row r="33" spans="1:12" s="36" customFormat="1" ht="30" customHeight="1" x14ac:dyDescent="0.25">
      <c r="A33" s="47">
        <v>26</v>
      </c>
      <c r="B33" s="72">
        <v>2410060028</v>
      </c>
      <c r="C33" s="80" t="s">
        <v>199</v>
      </c>
      <c r="D33" s="55" t="s">
        <v>144</v>
      </c>
      <c r="E33" s="55" t="s">
        <v>148</v>
      </c>
      <c r="F33" s="55" t="s">
        <v>152</v>
      </c>
      <c r="G33" s="55" t="s">
        <v>156</v>
      </c>
      <c r="H33" s="55" t="s">
        <v>160</v>
      </c>
      <c r="I33" s="55" t="s">
        <v>164</v>
      </c>
      <c r="J33" s="55" t="s">
        <v>168</v>
      </c>
      <c r="K33" s="47">
        <f t="shared" si="0"/>
        <v>17</v>
      </c>
      <c r="L33" s="91"/>
    </row>
    <row r="34" spans="1:12" s="36" customFormat="1" ht="30" customHeight="1" x14ac:dyDescent="0.25">
      <c r="A34" s="47">
        <v>27</v>
      </c>
      <c r="B34" s="72">
        <v>2410060030</v>
      </c>
      <c r="C34" s="80" t="s">
        <v>200</v>
      </c>
      <c r="D34" s="55" t="s">
        <v>144</v>
      </c>
      <c r="E34" s="55" t="s">
        <v>148</v>
      </c>
      <c r="F34" s="55" t="s">
        <v>152</v>
      </c>
      <c r="G34" s="55" t="s">
        <v>156</v>
      </c>
      <c r="H34" s="55" t="s">
        <v>160</v>
      </c>
      <c r="I34" s="55" t="s">
        <v>164</v>
      </c>
      <c r="J34" s="55" t="s">
        <v>168</v>
      </c>
      <c r="K34" s="47">
        <f t="shared" si="0"/>
        <v>17</v>
      </c>
      <c r="L34" s="91"/>
    </row>
    <row r="35" spans="1:12" s="36" customFormat="1" ht="30" customHeight="1" x14ac:dyDescent="0.25">
      <c r="A35" s="47">
        <v>28</v>
      </c>
      <c r="B35" s="72">
        <v>2410060031</v>
      </c>
      <c r="C35" s="80" t="s">
        <v>201</v>
      </c>
      <c r="D35" s="55" t="s">
        <v>144</v>
      </c>
      <c r="E35" s="55" t="s">
        <v>148</v>
      </c>
      <c r="F35" s="55" t="s">
        <v>152</v>
      </c>
      <c r="G35" s="55" t="s">
        <v>156</v>
      </c>
      <c r="H35" s="55" t="s">
        <v>160</v>
      </c>
      <c r="I35" s="55" t="s">
        <v>164</v>
      </c>
      <c r="J35" s="55" t="s">
        <v>168</v>
      </c>
      <c r="K35" s="47">
        <f t="shared" si="0"/>
        <v>17</v>
      </c>
      <c r="L35" s="91"/>
    </row>
    <row r="36" spans="1:12" s="36" customFormat="1" ht="30" customHeight="1" x14ac:dyDescent="0.25">
      <c r="A36" s="47">
        <v>29</v>
      </c>
      <c r="B36" s="72">
        <v>2410060032</v>
      </c>
      <c r="C36" s="80" t="s">
        <v>202</v>
      </c>
      <c r="D36" s="55" t="s">
        <v>144</v>
      </c>
      <c r="E36" s="55" t="s">
        <v>148</v>
      </c>
      <c r="F36" s="55" t="s">
        <v>152</v>
      </c>
      <c r="G36" s="55" t="s">
        <v>156</v>
      </c>
      <c r="H36" s="55" t="s">
        <v>160</v>
      </c>
      <c r="I36" s="55" t="s">
        <v>164</v>
      </c>
      <c r="J36" s="55" t="s">
        <v>168</v>
      </c>
      <c r="K36" s="47">
        <f t="shared" si="0"/>
        <v>17</v>
      </c>
      <c r="L36" s="91"/>
    </row>
    <row r="37" spans="1:12" s="36" customFormat="1" ht="30" customHeight="1" x14ac:dyDescent="0.25">
      <c r="A37" s="47">
        <v>30</v>
      </c>
      <c r="B37" s="72">
        <v>2410060033</v>
      </c>
      <c r="C37" s="80" t="s">
        <v>203</v>
      </c>
      <c r="D37" s="55" t="s">
        <v>144</v>
      </c>
      <c r="E37" s="55" t="s">
        <v>148</v>
      </c>
      <c r="F37" s="55" t="s">
        <v>152</v>
      </c>
      <c r="G37" s="55" t="s">
        <v>156</v>
      </c>
      <c r="H37" s="55" t="s">
        <v>160</v>
      </c>
      <c r="I37" s="55" t="s">
        <v>164</v>
      </c>
      <c r="J37" s="55" t="s">
        <v>168</v>
      </c>
      <c r="K37" s="47">
        <f t="shared" si="0"/>
        <v>17</v>
      </c>
      <c r="L37" s="91"/>
    </row>
    <row r="38" spans="1:12" s="36" customFormat="1" ht="30" customHeight="1" x14ac:dyDescent="0.25">
      <c r="A38" s="47">
        <v>31</v>
      </c>
      <c r="B38" s="72">
        <v>2410060034</v>
      </c>
      <c r="C38" s="80" t="s">
        <v>204</v>
      </c>
      <c r="D38" s="55" t="s">
        <v>144</v>
      </c>
      <c r="E38" s="55" t="s">
        <v>148</v>
      </c>
      <c r="F38" s="55" t="s">
        <v>152</v>
      </c>
      <c r="G38" s="55" t="s">
        <v>156</v>
      </c>
      <c r="H38" s="55" t="s">
        <v>160</v>
      </c>
      <c r="I38" s="55" t="s">
        <v>164</v>
      </c>
      <c r="J38" s="55" t="s">
        <v>168</v>
      </c>
      <c r="K38" s="47">
        <f t="shared" si="0"/>
        <v>17</v>
      </c>
      <c r="L38" s="91"/>
    </row>
    <row r="39" spans="1:12" s="36" customFormat="1" ht="30" customHeight="1" x14ac:dyDescent="0.25">
      <c r="A39" s="47">
        <v>32</v>
      </c>
      <c r="B39" s="72">
        <v>2410060035</v>
      </c>
      <c r="C39" s="80" t="s">
        <v>205</v>
      </c>
      <c r="D39" s="55" t="s">
        <v>144</v>
      </c>
      <c r="E39" s="55" t="s">
        <v>148</v>
      </c>
      <c r="F39" s="55" t="s">
        <v>152</v>
      </c>
      <c r="G39" s="55" t="s">
        <v>156</v>
      </c>
      <c r="H39" s="55" t="s">
        <v>160</v>
      </c>
      <c r="I39" s="55" t="s">
        <v>164</v>
      </c>
      <c r="J39" s="55" t="s">
        <v>168</v>
      </c>
      <c r="K39" s="47">
        <f t="shared" si="0"/>
        <v>17</v>
      </c>
      <c r="L39" s="91"/>
    </row>
    <row r="40" spans="1:12" s="36" customFormat="1" ht="30" customHeight="1" x14ac:dyDescent="0.25">
      <c r="A40" s="47">
        <v>33</v>
      </c>
      <c r="B40" s="72">
        <v>2410060036</v>
      </c>
      <c r="C40" s="80" t="s">
        <v>206</v>
      </c>
      <c r="D40" s="55" t="s">
        <v>144</v>
      </c>
      <c r="E40" s="55" t="s">
        <v>148</v>
      </c>
      <c r="F40" s="55" t="s">
        <v>152</v>
      </c>
      <c r="G40" s="55" t="s">
        <v>156</v>
      </c>
      <c r="H40" s="55" t="s">
        <v>160</v>
      </c>
      <c r="I40" s="55" t="s">
        <v>164</v>
      </c>
      <c r="J40" s="55" t="s">
        <v>168</v>
      </c>
      <c r="K40" s="47">
        <f t="shared" ref="K40:K71" si="1">$K$7-SUMIF(D40:J40,"",$D$7:$J$7)</f>
        <v>17</v>
      </c>
      <c r="L40" s="91"/>
    </row>
    <row r="41" spans="1:12" s="36" customFormat="1" ht="30" customHeight="1" x14ac:dyDescent="0.25">
      <c r="A41" s="47">
        <v>34</v>
      </c>
      <c r="B41" s="72">
        <v>2410060037</v>
      </c>
      <c r="C41" s="80" t="s">
        <v>207</v>
      </c>
      <c r="D41" s="55" t="s">
        <v>144</v>
      </c>
      <c r="E41" s="55" t="s">
        <v>148</v>
      </c>
      <c r="F41" s="55" t="s">
        <v>152</v>
      </c>
      <c r="G41" s="55" t="s">
        <v>156</v>
      </c>
      <c r="H41" s="55" t="s">
        <v>160</v>
      </c>
      <c r="I41" s="55" t="s">
        <v>164</v>
      </c>
      <c r="J41" s="55" t="s">
        <v>168</v>
      </c>
      <c r="K41" s="47">
        <f t="shared" si="1"/>
        <v>17</v>
      </c>
      <c r="L41" s="91"/>
    </row>
    <row r="42" spans="1:12" s="36" customFormat="1" ht="30" customHeight="1" x14ac:dyDescent="0.25">
      <c r="A42" s="47">
        <v>35</v>
      </c>
      <c r="B42" s="72">
        <v>2410060038</v>
      </c>
      <c r="C42" s="80" t="s">
        <v>208</v>
      </c>
      <c r="D42" s="55" t="s">
        <v>144</v>
      </c>
      <c r="E42" s="55" t="s">
        <v>148</v>
      </c>
      <c r="F42" s="55" t="s">
        <v>152</v>
      </c>
      <c r="G42" s="55" t="s">
        <v>156</v>
      </c>
      <c r="H42" s="55" t="s">
        <v>160</v>
      </c>
      <c r="I42" s="55" t="s">
        <v>164</v>
      </c>
      <c r="J42" s="55" t="s">
        <v>168</v>
      </c>
      <c r="K42" s="47">
        <f t="shared" si="1"/>
        <v>17</v>
      </c>
      <c r="L42" s="91"/>
    </row>
    <row r="43" spans="1:12" s="36" customFormat="1" ht="30" customHeight="1" x14ac:dyDescent="0.25">
      <c r="A43" s="47">
        <v>36</v>
      </c>
      <c r="B43" s="72">
        <v>2410060039</v>
      </c>
      <c r="C43" s="80" t="s">
        <v>209</v>
      </c>
      <c r="D43" s="55" t="s">
        <v>144</v>
      </c>
      <c r="E43" s="55" t="s">
        <v>148</v>
      </c>
      <c r="F43" s="55" t="s">
        <v>152</v>
      </c>
      <c r="G43" s="55" t="s">
        <v>156</v>
      </c>
      <c r="H43" s="55" t="s">
        <v>160</v>
      </c>
      <c r="I43" s="55" t="s">
        <v>164</v>
      </c>
      <c r="J43" s="55" t="s">
        <v>168</v>
      </c>
      <c r="K43" s="47">
        <f t="shared" si="1"/>
        <v>17</v>
      </c>
      <c r="L43" s="91"/>
    </row>
    <row r="44" spans="1:12" s="36" customFormat="1" ht="30" customHeight="1" x14ac:dyDescent="0.25">
      <c r="A44" s="47">
        <v>37</v>
      </c>
      <c r="B44" s="72">
        <v>2410060040</v>
      </c>
      <c r="C44" s="80" t="s">
        <v>210</v>
      </c>
      <c r="D44" s="55" t="s">
        <v>144</v>
      </c>
      <c r="E44" s="55" t="s">
        <v>148</v>
      </c>
      <c r="F44" s="55" t="s">
        <v>152</v>
      </c>
      <c r="G44" s="55" t="s">
        <v>156</v>
      </c>
      <c r="H44" s="55" t="s">
        <v>160</v>
      </c>
      <c r="I44" s="55" t="s">
        <v>164</v>
      </c>
      <c r="J44" s="55" t="s">
        <v>168</v>
      </c>
      <c r="K44" s="47">
        <f t="shared" si="1"/>
        <v>17</v>
      </c>
      <c r="L44" s="91"/>
    </row>
    <row r="45" spans="1:12" s="36" customFormat="1" ht="30" customHeight="1" x14ac:dyDescent="0.25">
      <c r="A45" s="47">
        <v>38</v>
      </c>
      <c r="B45" s="72">
        <v>2410060041</v>
      </c>
      <c r="C45" s="80" t="s">
        <v>211</v>
      </c>
      <c r="D45" s="55" t="s">
        <v>144</v>
      </c>
      <c r="E45" s="55" t="s">
        <v>148</v>
      </c>
      <c r="F45" s="55" t="s">
        <v>152</v>
      </c>
      <c r="G45" s="55" t="s">
        <v>156</v>
      </c>
      <c r="H45" s="55" t="s">
        <v>160</v>
      </c>
      <c r="I45" s="55" t="s">
        <v>164</v>
      </c>
      <c r="J45" s="55" t="s">
        <v>168</v>
      </c>
      <c r="K45" s="47">
        <f t="shared" si="1"/>
        <v>17</v>
      </c>
      <c r="L45" s="91"/>
    </row>
    <row r="46" spans="1:12" s="36" customFormat="1" ht="30" customHeight="1" x14ac:dyDescent="0.25">
      <c r="A46" s="47">
        <v>39</v>
      </c>
      <c r="B46" s="72">
        <v>2410060042</v>
      </c>
      <c r="C46" s="80" t="s">
        <v>212</v>
      </c>
      <c r="D46" s="55" t="s">
        <v>144</v>
      </c>
      <c r="E46" s="55" t="s">
        <v>148</v>
      </c>
      <c r="F46" s="55" t="s">
        <v>152</v>
      </c>
      <c r="G46" s="55" t="s">
        <v>156</v>
      </c>
      <c r="H46" s="55" t="s">
        <v>160</v>
      </c>
      <c r="I46" s="55" t="s">
        <v>164</v>
      </c>
      <c r="J46" s="55" t="s">
        <v>168</v>
      </c>
      <c r="K46" s="47">
        <f t="shared" si="1"/>
        <v>17</v>
      </c>
      <c r="L46" s="91"/>
    </row>
    <row r="47" spans="1:12" s="36" customFormat="1" ht="30" customHeight="1" x14ac:dyDescent="0.25">
      <c r="A47" s="47">
        <v>40</v>
      </c>
      <c r="B47" s="72">
        <v>2410060043</v>
      </c>
      <c r="C47" s="80" t="s">
        <v>213</v>
      </c>
      <c r="D47" s="55" t="s">
        <v>144</v>
      </c>
      <c r="E47" s="55" t="s">
        <v>148</v>
      </c>
      <c r="F47" s="55" t="s">
        <v>152</v>
      </c>
      <c r="G47" s="55" t="s">
        <v>156</v>
      </c>
      <c r="H47" s="55" t="s">
        <v>160</v>
      </c>
      <c r="I47" s="55" t="s">
        <v>164</v>
      </c>
      <c r="J47" s="55" t="s">
        <v>168</v>
      </c>
      <c r="K47" s="47">
        <f t="shared" si="1"/>
        <v>17</v>
      </c>
      <c r="L47" s="91"/>
    </row>
    <row r="48" spans="1:12" s="36" customFormat="1" ht="30" customHeight="1" x14ac:dyDescent="0.25">
      <c r="A48" s="47">
        <v>41</v>
      </c>
      <c r="B48" s="72">
        <v>2410060044</v>
      </c>
      <c r="C48" s="80" t="s">
        <v>214</v>
      </c>
      <c r="D48" s="55" t="s">
        <v>144</v>
      </c>
      <c r="E48" s="55" t="s">
        <v>148</v>
      </c>
      <c r="F48" s="55" t="s">
        <v>152</v>
      </c>
      <c r="G48" s="55" t="s">
        <v>156</v>
      </c>
      <c r="H48" s="55" t="s">
        <v>160</v>
      </c>
      <c r="I48" s="55" t="s">
        <v>164</v>
      </c>
      <c r="J48" s="55" t="s">
        <v>168</v>
      </c>
      <c r="K48" s="47">
        <f t="shared" si="1"/>
        <v>17</v>
      </c>
      <c r="L48" s="91"/>
    </row>
    <row r="49" spans="1:12" s="36" customFormat="1" ht="30" customHeight="1" x14ac:dyDescent="0.25">
      <c r="A49" s="47">
        <v>42</v>
      </c>
      <c r="B49" s="72">
        <v>2410060045</v>
      </c>
      <c r="C49" s="80" t="s">
        <v>215</v>
      </c>
      <c r="D49" s="55" t="s">
        <v>144</v>
      </c>
      <c r="E49" s="55" t="s">
        <v>148</v>
      </c>
      <c r="F49" s="55" t="s">
        <v>152</v>
      </c>
      <c r="G49" s="55" t="s">
        <v>156</v>
      </c>
      <c r="H49" s="55" t="s">
        <v>160</v>
      </c>
      <c r="I49" s="55" t="s">
        <v>164</v>
      </c>
      <c r="J49" s="55" t="s">
        <v>168</v>
      </c>
      <c r="K49" s="47">
        <f t="shared" si="1"/>
        <v>17</v>
      </c>
      <c r="L49" s="91"/>
    </row>
    <row r="50" spans="1:12" s="36" customFormat="1" ht="30" customHeight="1" x14ac:dyDescent="0.25">
      <c r="A50" s="47">
        <v>43</v>
      </c>
      <c r="B50" s="72">
        <v>2410060046</v>
      </c>
      <c r="C50" s="80" t="s">
        <v>216</v>
      </c>
      <c r="D50" s="55" t="s">
        <v>144</v>
      </c>
      <c r="E50" s="55" t="s">
        <v>148</v>
      </c>
      <c r="F50" s="55" t="s">
        <v>152</v>
      </c>
      <c r="G50" s="55" t="s">
        <v>156</v>
      </c>
      <c r="H50" s="55" t="s">
        <v>160</v>
      </c>
      <c r="I50" s="55" t="s">
        <v>164</v>
      </c>
      <c r="J50" s="55" t="s">
        <v>168</v>
      </c>
      <c r="K50" s="47">
        <f t="shared" si="1"/>
        <v>17</v>
      </c>
      <c r="L50" s="91"/>
    </row>
    <row r="51" spans="1:12" s="36" customFormat="1" ht="30" customHeight="1" x14ac:dyDescent="0.25">
      <c r="A51" s="47">
        <v>44</v>
      </c>
      <c r="B51" s="72">
        <v>2410060047</v>
      </c>
      <c r="C51" s="80" t="s">
        <v>217</v>
      </c>
      <c r="D51" s="55" t="s">
        <v>144</v>
      </c>
      <c r="E51" s="55" t="s">
        <v>148</v>
      </c>
      <c r="F51" s="55" t="s">
        <v>152</v>
      </c>
      <c r="G51" s="55" t="s">
        <v>156</v>
      </c>
      <c r="H51" s="55" t="s">
        <v>160</v>
      </c>
      <c r="I51" s="55" t="s">
        <v>164</v>
      </c>
      <c r="J51" s="55" t="s">
        <v>168</v>
      </c>
      <c r="K51" s="47">
        <f t="shared" si="1"/>
        <v>17</v>
      </c>
      <c r="L51" s="91"/>
    </row>
    <row r="52" spans="1:12" s="36" customFormat="1" ht="30" customHeight="1" x14ac:dyDescent="0.25">
      <c r="A52" s="47">
        <v>45</v>
      </c>
      <c r="B52" s="72">
        <v>2410060048</v>
      </c>
      <c r="C52" s="80" t="s">
        <v>218</v>
      </c>
      <c r="D52" s="55" t="s">
        <v>144</v>
      </c>
      <c r="E52" s="55" t="s">
        <v>148</v>
      </c>
      <c r="F52" s="55" t="s">
        <v>152</v>
      </c>
      <c r="G52" s="55" t="s">
        <v>156</v>
      </c>
      <c r="H52" s="55" t="s">
        <v>160</v>
      </c>
      <c r="I52" s="55" t="s">
        <v>164</v>
      </c>
      <c r="J52" s="55" t="s">
        <v>168</v>
      </c>
      <c r="K52" s="47">
        <f t="shared" si="1"/>
        <v>17</v>
      </c>
      <c r="L52" s="91"/>
    </row>
    <row r="53" spans="1:12" s="36" customFormat="1" ht="30" customHeight="1" x14ac:dyDescent="0.25">
      <c r="A53" s="47">
        <v>46</v>
      </c>
      <c r="B53" s="72">
        <v>2410060049</v>
      </c>
      <c r="C53" s="80" t="s">
        <v>219</v>
      </c>
      <c r="D53" s="55" t="s">
        <v>144</v>
      </c>
      <c r="E53" s="55" t="s">
        <v>148</v>
      </c>
      <c r="F53" s="55" t="s">
        <v>152</v>
      </c>
      <c r="G53" s="55" t="s">
        <v>156</v>
      </c>
      <c r="H53" s="55" t="s">
        <v>160</v>
      </c>
      <c r="I53" s="55" t="s">
        <v>164</v>
      </c>
      <c r="J53" s="55" t="s">
        <v>168</v>
      </c>
      <c r="K53" s="47">
        <f t="shared" si="1"/>
        <v>17</v>
      </c>
      <c r="L53" s="91"/>
    </row>
    <row r="54" spans="1:12" s="36" customFormat="1" ht="30" customHeight="1" x14ac:dyDescent="0.25">
      <c r="A54" s="47">
        <v>47</v>
      </c>
      <c r="B54" s="72">
        <v>2410060050</v>
      </c>
      <c r="C54" s="80" t="s">
        <v>220</v>
      </c>
      <c r="D54" s="55" t="s">
        <v>144</v>
      </c>
      <c r="E54" s="55" t="s">
        <v>148</v>
      </c>
      <c r="F54" s="55" t="s">
        <v>152</v>
      </c>
      <c r="G54" s="55" t="s">
        <v>156</v>
      </c>
      <c r="H54" s="55" t="s">
        <v>160</v>
      </c>
      <c r="I54" s="55" t="s">
        <v>164</v>
      </c>
      <c r="J54" s="55" t="s">
        <v>168</v>
      </c>
      <c r="K54" s="47">
        <f t="shared" si="1"/>
        <v>17</v>
      </c>
      <c r="L54" s="91"/>
    </row>
    <row r="55" spans="1:12" s="36" customFormat="1" ht="30" customHeight="1" x14ac:dyDescent="0.25">
      <c r="A55" s="47">
        <v>48</v>
      </c>
      <c r="B55" s="72">
        <v>2410060051</v>
      </c>
      <c r="C55" s="80" t="s">
        <v>221</v>
      </c>
      <c r="D55" s="55" t="s">
        <v>144</v>
      </c>
      <c r="E55" s="55" t="s">
        <v>148</v>
      </c>
      <c r="F55" s="55" t="s">
        <v>152</v>
      </c>
      <c r="G55" s="55" t="s">
        <v>156</v>
      </c>
      <c r="H55" s="55" t="s">
        <v>160</v>
      </c>
      <c r="I55" s="55" t="s">
        <v>164</v>
      </c>
      <c r="J55" s="55" t="s">
        <v>168</v>
      </c>
      <c r="K55" s="47">
        <f t="shared" si="1"/>
        <v>17</v>
      </c>
      <c r="L55" s="91"/>
    </row>
    <row r="56" spans="1:12" s="36" customFormat="1" ht="30" customHeight="1" x14ac:dyDescent="0.25">
      <c r="A56" s="47">
        <v>49</v>
      </c>
      <c r="B56" s="72">
        <v>2410060052</v>
      </c>
      <c r="C56" s="80" t="s">
        <v>222</v>
      </c>
      <c r="D56" s="55" t="s">
        <v>144</v>
      </c>
      <c r="E56" s="55" t="s">
        <v>148</v>
      </c>
      <c r="F56" s="55" t="s">
        <v>152</v>
      </c>
      <c r="G56" s="55" t="s">
        <v>156</v>
      </c>
      <c r="H56" s="55" t="s">
        <v>160</v>
      </c>
      <c r="I56" s="55" t="s">
        <v>164</v>
      </c>
      <c r="J56" s="55" t="s">
        <v>168</v>
      </c>
      <c r="K56" s="47">
        <f t="shared" si="1"/>
        <v>17</v>
      </c>
      <c r="L56" s="91"/>
    </row>
    <row r="57" spans="1:12" s="36" customFormat="1" ht="30" customHeight="1" x14ac:dyDescent="0.25">
      <c r="A57" s="47">
        <v>50</v>
      </c>
      <c r="B57" s="72">
        <v>2410060053</v>
      </c>
      <c r="C57" s="80" t="s">
        <v>223</v>
      </c>
      <c r="D57" s="55" t="s">
        <v>144</v>
      </c>
      <c r="E57" s="55" t="s">
        <v>148</v>
      </c>
      <c r="F57" s="55" t="s">
        <v>152</v>
      </c>
      <c r="G57" s="55" t="s">
        <v>156</v>
      </c>
      <c r="H57" s="55" t="s">
        <v>160</v>
      </c>
      <c r="I57" s="55" t="s">
        <v>164</v>
      </c>
      <c r="J57" s="55" t="s">
        <v>168</v>
      </c>
      <c r="K57" s="47">
        <f t="shared" si="1"/>
        <v>17</v>
      </c>
      <c r="L57" s="91"/>
    </row>
    <row r="58" spans="1:12" s="36" customFormat="1" ht="30" customHeight="1" x14ac:dyDescent="0.25">
      <c r="A58" s="47">
        <v>51</v>
      </c>
      <c r="B58" s="72">
        <v>2410060055</v>
      </c>
      <c r="C58" s="80" t="s">
        <v>224</v>
      </c>
      <c r="D58" s="55" t="s">
        <v>144</v>
      </c>
      <c r="E58" s="55" t="s">
        <v>148</v>
      </c>
      <c r="F58" s="55" t="s">
        <v>152</v>
      </c>
      <c r="G58" s="55" t="s">
        <v>156</v>
      </c>
      <c r="H58" s="55" t="s">
        <v>160</v>
      </c>
      <c r="I58" s="55" t="s">
        <v>164</v>
      </c>
      <c r="J58" s="55" t="s">
        <v>168</v>
      </c>
      <c r="K58" s="47">
        <f t="shared" si="1"/>
        <v>17</v>
      </c>
      <c r="L58" s="91"/>
    </row>
    <row r="59" spans="1:12" s="36" customFormat="1" ht="30" customHeight="1" x14ac:dyDescent="0.25">
      <c r="A59" s="47">
        <v>52</v>
      </c>
      <c r="B59" s="72">
        <v>2410060056</v>
      </c>
      <c r="C59" s="80" t="s">
        <v>225</v>
      </c>
      <c r="D59" s="55" t="s">
        <v>144</v>
      </c>
      <c r="E59" s="55" t="s">
        <v>148</v>
      </c>
      <c r="F59" s="55" t="s">
        <v>152</v>
      </c>
      <c r="G59" s="55" t="s">
        <v>156</v>
      </c>
      <c r="H59" s="55" t="s">
        <v>160</v>
      </c>
      <c r="I59" s="55" t="s">
        <v>164</v>
      </c>
      <c r="J59" s="55" t="s">
        <v>168</v>
      </c>
      <c r="K59" s="47">
        <f t="shared" si="1"/>
        <v>17</v>
      </c>
      <c r="L59" s="91"/>
    </row>
    <row r="60" spans="1:12" s="36" customFormat="1" ht="30" customHeight="1" x14ac:dyDescent="0.25">
      <c r="A60" s="47">
        <v>53</v>
      </c>
      <c r="B60" s="72">
        <v>2410060057</v>
      </c>
      <c r="C60" s="80" t="s">
        <v>226</v>
      </c>
      <c r="D60" s="55" t="s">
        <v>144</v>
      </c>
      <c r="E60" s="55" t="s">
        <v>148</v>
      </c>
      <c r="F60" s="55" t="s">
        <v>152</v>
      </c>
      <c r="G60" s="55" t="s">
        <v>156</v>
      </c>
      <c r="H60" s="55" t="s">
        <v>160</v>
      </c>
      <c r="I60" s="55" t="s">
        <v>164</v>
      </c>
      <c r="J60" s="55" t="s">
        <v>168</v>
      </c>
      <c r="K60" s="47">
        <f t="shared" si="1"/>
        <v>17</v>
      </c>
      <c r="L60" s="91"/>
    </row>
    <row r="61" spans="1:12" s="36" customFormat="1" ht="30" customHeight="1" x14ac:dyDescent="0.25">
      <c r="A61" s="47">
        <v>54</v>
      </c>
      <c r="B61" s="72">
        <v>2410060058</v>
      </c>
      <c r="C61" s="80" t="s">
        <v>227</v>
      </c>
      <c r="D61" s="55" t="s">
        <v>144</v>
      </c>
      <c r="E61" s="55" t="s">
        <v>148</v>
      </c>
      <c r="F61" s="55" t="s">
        <v>152</v>
      </c>
      <c r="G61" s="55" t="s">
        <v>156</v>
      </c>
      <c r="H61" s="55" t="s">
        <v>160</v>
      </c>
      <c r="I61" s="55" t="s">
        <v>164</v>
      </c>
      <c r="J61" s="55" t="s">
        <v>168</v>
      </c>
      <c r="K61" s="47">
        <f t="shared" si="1"/>
        <v>17</v>
      </c>
      <c r="L61" s="91"/>
    </row>
    <row r="62" spans="1:12" s="36" customFormat="1" ht="30" customHeight="1" x14ac:dyDescent="0.25">
      <c r="A62" s="47">
        <v>55</v>
      </c>
      <c r="B62" s="72">
        <v>2410060059</v>
      </c>
      <c r="C62" s="80" t="s">
        <v>228</v>
      </c>
      <c r="D62" s="55" t="s">
        <v>144</v>
      </c>
      <c r="E62" s="55" t="s">
        <v>148</v>
      </c>
      <c r="F62" s="55" t="s">
        <v>152</v>
      </c>
      <c r="G62" s="55" t="s">
        <v>156</v>
      </c>
      <c r="H62" s="55" t="s">
        <v>160</v>
      </c>
      <c r="I62" s="55" t="s">
        <v>164</v>
      </c>
      <c r="J62" s="55" t="s">
        <v>168</v>
      </c>
      <c r="K62" s="47">
        <f t="shared" si="1"/>
        <v>17</v>
      </c>
      <c r="L62" s="91"/>
    </row>
    <row r="63" spans="1:12" s="36" customFormat="1" ht="30" customHeight="1" x14ac:dyDescent="0.25">
      <c r="A63" s="47">
        <v>56</v>
      </c>
      <c r="B63" s="72">
        <v>2410060060</v>
      </c>
      <c r="C63" s="80" t="s">
        <v>229</v>
      </c>
      <c r="D63" s="55" t="s">
        <v>144</v>
      </c>
      <c r="E63" s="55" t="s">
        <v>148</v>
      </c>
      <c r="F63" s="55" t="s">
        <v>152</v>
      </c>
      <c r="G63" s="55" t="s">
        <v>156</v>
      </c>
      <c r="H63" s="55" t="s">
        <v>160</v>
      </c>
      <c r="I63" s="55" t="s">
        <v>164</v>
      </c>
      <c r="J63" s="55" t="s">
        <v>168</v>
      </c>
      <c r="K63" s="47">
        <f t="shared" si="1"/>
        <v>17</v>
      </c>
      <c r="L63" s="91"/>
    </row>
    <row r="64" spans="1:12" s="36" customFormat="1" ht="30" customHeight="1" x14ac:dyDescent="0.25">
      <c r="A64" s="47">
        <v>57</v>
      </c>
      <c r="B64" s="72">
        <v>2410060061</v>
      </c>
      <c r="C64" s="80" t="s">
        <v>230</v>
      </c>
      <c r="D64" s="55" t="s">
        <v>144</v>
      </c>
      <c r="E64" s="55" t="s">
        <v>148</v>
      </c>
      <c r="F64" s="55" t="s">
        <v>152</v>
      </c>
      <c r="G64" s="55" t="s">
        <v>156</v>
      </c>
      <c r="H64" s="55" t="s">
        <v>160</v>
      </c>
      <c r="I64" s="55" t="s">
        <v>164</v>
      </c>
      <c r="J64" s="55" t="s">
        <v>168</v>
      </c>
      <c r="K64" s="47">
        <f t="shared" si="1"/>
        <v>17</v>
      </c>
      <c r="L64" s="91"/>
    </row>
    <row r="65" spans="1:12" s="36" customFormat="1" ht="30" customHeight="1" x14ac:dyDescent="0.25">
      <c r="A65" s="47">
        <v>58</v>
      </c>
      <c r="B65" s="72">
        <v>2410060062</v>
      </c>
      <c r="C65" s="80" t="s">
        <v>231</v>
      </c>
      <c r="D65" s="55" t="s">
        <v>144</v>
      </c>
      <c r="E65" s="55" t="s">
        <v>148</v>
      </c>
      <c r="F65" s="55" t="s">
        <v>152</v>
      </c>
      <c r="G65" s="55" t="s">
        <v>156</v>
      </c>
      <c r="H65" s="55" t="s">
        <v>160</v>
      </c>
      <c r="I65" s="55" t="s">
        <v>164</v>
      </c>
      <c r="J65" s="55" t="s">
        <v>168</v>
      </c>
      <c r="K65" s="47">
        <f t="shared" si="1"/>
        <v>17</v>
      </c>
      <c r="L65" s="91"/>
    </row>
    <row r="66" spans="1:12" s="36" customFormat="1" ht="30" customHeight="1" x14ac:dyDescent="0.25">
      <c r="A66" s="47">
        <v>59</v>
      </c>
      <c r="B66" s="72">
        <v>2410060063</v>
      </c>
      <c r="C66" s="80" t="s">
        <v>232</v>
      </c>
      <c r="D66" s="55" t="s">
        <v>144</v>
      </c>
      <c r="E66" s="55" t="s">
        <v>148</v>
      </c>
      <c r="F66" s="55" t="s">
        <v>152</v>
      </c>
      <c r="G66" s="55" t="s">
        <v>156</v>
      </c>
      <c r="H66" s="55" t="s">
        <v>160</v>
      </c>
      <c r="I66" s="55" t="s">
        <v>164</v>
      </c>
      <c r="J66" s="55" t="s">
        <v>168</v>
      </c>
      <c r="K66" s="47">
        <f t="shared" si="1"/>
        <v>17</v>
      </c>
      <c r="L66" s="91"/>
    </row>
    <row r="67" spans="1:12" s="36" customFormat="1" ht="30" customHeight="1" x14ac:dyDescent="0.25">
      <c r="A67" s="47">
        <v>60</v>
      </c>
      <c r="B67" s="72">
        <v>2410060064</v>
      </c>
      <c r="C67" s="80" t="s">
        <v>233</v>
      </c>
      <c r="D67" s="55" t="s">
        <v>144</v>
      </c>
      <c r="E67" s="55" t="s">
        <v>148</v>
      </c>
      <c r="F67" s="55" t="s">
        <v>152</v>
      </c>
      <c r="G67" s="55" t="s">
        <v>156</v>
      </c>
      <c r="H67" s="55" t="s">
        <v>160</v>
      </c>
      <c r="I67" s="55" t="s">
        <v>164</v>
      </c>
      <c r="J67" s="55" t="s">
        <v>168</v>
      </c>
      <c r="K67" s="47">
        <f t="shared" si="1"/>
        <v>17</v>
      </c>
      <c r="L67" s="91"/>
    </row>
    <row r="68" spans="1:12" s="36" customFormat="1" ht="30" customHeight="1" x14ac:dyDescent="0.25">
      <c r="A68" s="47">
        <v>61</v>
      </c>
      <c r="B68" s="72">
        <v>2410060065</v>
      </c>
      <c r="C68" s="80" t="s">
        <v>234</v>
      </c>
      <c r="D68" s="55" t="s">
        <v>144</v>
      </c>
      <c r="E68" s="55" t="s">
        <v>148</v>
      </c>
      <c r="F68" s="55" t="s">
        <v>152</v>
      </c>
      <c r="G68" s="55" t="s">
        <v>156</v>
      </c>
      <c r="H68" s="55" t="s">
        <v>160</v>
      </c>
      <c r="I68" s="55" t="s">
        <v>164</v>
      </c>
      <c r="J68" s="55" t="s">
        <v>168</v>
      </c>
      <c r="K68" s="47">
        <f t="shared" si="1"/>
        <v>17</v>
      </c>
      <c r="L68" s="91"/>
    </row>
    <row r="69" spans="1:12" s="36" customFormat="1" ht="30" customHeight="1" x14ac:dyDescent="0.25">
      <c r="A69" s="47">
        <v>62</v>
      </c>
      <c r="B69" s="72">
        <v>2410060066</v>
      </c>
      <c r="C69" s="80" t="s">
        <v>235</v>
      </c>
      <c r="D69" s="55" t="s">
        <v>144</v>
      </c>
      <c r="E69" s="55" t="s">
        <v>148</v>
      </c>
      <c r="F69" s="55" t="s">
        <v>152</v>
      </c>
      <c r="G69" s="55" t="s">
        <v>156</v>
      </c>
      <c r="H69" s="55" t="s">
        <v>160</v>
      </c>
      <c r="I69" s="55" t="s">
        <v>164</v>
      </c>
      <c r="J69" s="55" t="s">
        <v>168</v>
      </c>
      <c r="K69" s="47">
        <f t="shared" si="1"/>
        <v>17</v>
      </c>
      <c r="L69" s="91"/>
    </row>
    <row r="70" spans="1:12" s="36" customFormat="1" ht="30" customHeight="1" x14ac:dyDescent="0.25">
      <c r="A70" s="47">
        <v>63</v>
      </c>
      <c r="B70" s="72">
        <v>2410060067</v>
      </c>
      <c r="C70" s="80" t="s">
        <v>236</v>
      </c>
      <c r="D70" s="55" t="s">
        <v>144</v>
      </c>
      <c r="E70" s="55" t="s">
        <v>148</v>
      </c>
      <c r="F70" s="55" t="s">
        <v>152</v>
      </c>
      <c r="G70" s="55" t="s">
        <v>156</v>
      </c>
      <c r="H70" s="55" t="s">
        <v>160</v>
      </c>
      <c r="I70" s="55" t="s">
        <v>164</v>
      </c>
      <c r="J70" s="55" t="s">
        <v>168</v>
      </c>
      <c r="K70" s="47">
        <f t="shared" si="1"/>
        <v>17</v>
      </c>
      <c r="L70" s="91"/>
    </row>
    <row r="71" spans="1:12" s="36" customFormat="1" ht="30" customHeight="1" x14ac:dyDescent="0.25">
      <c r="A71" s="47">
        <v>64</v>
      </c>
      <c r="B71" s="72">
        <v>2410060068</v>
      </c>
      <c r="C71" s="80" t="s">
        <v>237</v>
      </c>
      <c r="D71" s="55" t="s">
        <v>144</v>
      </c>
      <c r="E71" s="55" t="s">
        <v>148</v>
      </c>
      <c r="F71" s="55" t="s">
        <v>152</v>
      </c>
      <c r="G71" s="55" t="s">
        <v>156</v>
      </c>
      <c r="H71" s="55" t="s">
        <v>160</v>
      </c>
      <c r="I71" s="55" t="s">
        <v>164</v>
      </c>
      <c r="J71" s="55" t="s">
        <v>168</v>
      </c>
      <c r="K71" s="47">
        <f t="shared" si="1"/>
        <v>17</v>
      </c>
      <c r="L71" s="91"/>
    </row>
    <row r="72" spans="1:12" s="36" customFormat="1" ht="30" customHeight="1" x14ac:dyDescent="0.25">
      <c r="A72" s="47">
        <v>65</v>
      </c>
      <c r="B72" s="72">
        <v>2410060069</v>
      </c>
      <c r="C72" s="80" t="s">
        <v>238</v>
      </c>
      <c r="D72" s="55" t="s">
        <v>144</v>
      </c>
      <c r="E72" s="55" t="s">
        <v>148</v>
      </c>
      <c r="F72" s="55" t="s">
        <v>152</v>
      </c>
      <c r="G72" s="55" t="s">
        <v>156</v>
      </c>
      <c r="H72" s="55" t="s">
        <v>160</v>
      </c>
      <c r="I72" s="55" t="s">
        <v>164</v>
      </c>
      <c r="J72" s="55" t="s">
        <v>168</v>
      </c>
      <c r="K72" s="47">
        <f t="shared" ref="K72:K85" si="2">$K$7-SUMIF(D72:J72,"",$D$7:$J$7)</f>
        <v>17</v>
      </c>
      <c r="L72" s="91"/>
    </row>
    <row r="73" spans="1:12" s="36" customFormat="1" ht="30" customHeight="1" x14ac:dyDescent="0.25">
      <c r="A73" s="47">
        <v>66</v>
      </c>
      <c r="B73" s="72">
        <v>2410060070</v>
      </c>
      <c r="C73" s="80" t="s">
        <v>239</v>
      </c>
      <c r="D73" s="55" t="s">
        <v>144</v>
      </c>
      <c r="E73" s="55" t="s">
        <v>148</v>
      </c>
      <c r="F73" s="55" t="s">
        <v>152</v>
      </c>
      <c r="G73" s="55" t="s">
        <v>156</v>
      </c>
      <c r="H73" s="55" t="s">
        <v>160</v>
      </c>
      <c r="I73" s="55" t="s">
        <v>164</v>
      </c>
      <c r="J73" s="55" t="s">
        <v>168</v>
      </c>
      <c r="K73" s="47">
        <f t="shared" si="2"/>
        <v>17</v>
      </c>
      <c r="L73" s="91"/>
    </row>
    <row r="74" spans="1:12" s="36" customFormat="1" ht="30" customHeight="1" x14ac:dyDescent="0.25">
      <c r="A74" s="47">
        <v>67</v>
      </c>
      <c r="B74" s="72">
        <v>2410060071</v>
      </c>
      <c r="C74" s="80" t="s">
        <v>240</v>
      </c>
      <c r="D74" s="55" t="s">
        <v>144</v>
      </c>
      <c r="E74" s="55" t="s">
        <v>148</v>
      </c>
      <c r="F74" s="55" t="s">
        <v>152</v>
      </c>
      <c r="G74" s="55" t="s">
        <v>156</v>
      </c>
      <c r="H74" s="55" t="s">
        <v>160</v>
      </c>
      <c r="I74" s="55" t="s">
        <v>164</v>
      </c>
      <c r="J74" s="55" t="s">
        <v>168</v>
      </c>
      <c r="K74" s="47">
        <f t="shared" si="2"/>
        <v>17</v>
      </c>
      <c r="L74" s="91"/>
    </row>
    <row r="75" spans="1:12" s="36" customFormat="1" ht="30" customHeight="1" x14ac:dyDescent="0.25">
      <c r="A75" s="47">
        <v>68</v>
      </c>
      <c r="B75" s="72">
        <v>2410060072</v>
      </c>
      <c r="C75" s="80" t="s">
        <v>241</v>
      </c>
      <c r="D75" s="55" t="s">
        <v>144</v>
      </c>
      <c r="E75" s="55" t="s">
        <v>148</v>
      </c>
      <c r="F75" s="55" t="s">
        <v>152</v>
      </c>
      <c r="G75" s="55" t="s">
        <v>156</v>
      </c>
      <c r="H75" s="55" t="s">
        <v>160</v>
      </c>
      <c r="I75" s="55" t="s">
        <v>164</v>
      </c>
      <c r="J75" s="55" t="s">
        <v>168</v>
      </c>
      <c r="K75" s="47">
        <f t="shared" si="2"/>
        <v>17</v>
      </c>
      <c r="L75" s="91"/>
    </row>
    <row r="76" spans="1:12" s="36" customFormat="1" ht="30" customHeight="1" x14ac:dyDescent="0.25">
      <c r="A76" s="47">
        <v>69</v>
      </c>
      <c r="B76" s="72">
        <v>2410060074</v>
      </c>
      <c r="C76" s="80" t="s">
        <v>242</v>
      </c>
      <c r="D76" s="55" t="s">
        <v>144</v>
      </c>
      <c r="E76" s="55" t="s">
        <v>148</v>
      </c>
      <c r="F76" s="55" t="s">
        <v>152</v>
      </c>
      <c r="G76" s="55" t="s">
        <v>156</v>
      </c>
      <c r="H76" s="55" t="s">
        <v>160</v>
      </c>
      <c r="I76" s="55" t="s">
        <v>164</v>
      </c>
      <c r="J76" s="55" t="s">
        <v>168</v>
      </c>
      <c r="K76" s="47">
        <f t="shared" si="2"/>
        <v>17</v>
      </c>
      <c r="L76" s="91"/>
    </row>
    <row r="77" spans="1:12" s="36" customFormat="1" ht="30" customHeight="1" x14ac:dyDescent="0.25">
      <c r="A77" s="47">
        <v>70</v>
      </c>
      <c r="B77" s="72">
        <v>2410060075</v>
      </c>
      <c r="C77" s="80" t="s">
        <v>243</v>
      </c>
      <c r="D77" s="55" t="s">
        <v>144</v>
      </c>
      <c r="E77" s="55" t="s">
        <v>148</v>
      </c>
      <c r="F77" s="55" t="s">
        <v>152</v>
      </c>
      <c r="G77" s="55" t="s">
        <v>156</v>
      </c>
      <c r="H77" s="55" t="s">
        <v>160</v>
      </c>
      <c r="I77" s="55" t="s">
        <v>164</v>
      </c>
      <c r="J77" s="55" t="s">
        <v>168</v>
      </c>
      <c r="K77" s="47">
        <f t="shared" si="2"/>
        <v>17</v>
      </c>
      <c r="L77" s="91"/>
    </row>
    <row r="78" spans="1:12" s="36" customFormat="1" ht="30" customHeight="1" x14ac:dyDescent="0.25">
      <c r="A78" s="47">
        <v>71</v>
      </c>
      <c r="B78" s="72">
        <v>2410060076</v>
      </c>
      <c r="C78" s="80" t="s">
        <v>244</v>
      </c>
      <c r="D78" s="55" t="s">
        <v>144</v>
      </c>
      <c r="E78" s="55" t="s">
        <v>148</v>
      </c>
      <c r="F78" s="55" t="s">
        <v>152</v>
      </c>
      <c r="G78" s="55" t="s">
        <v>156</v>
      </c>
      <c r="H78" s="55" t="s">
        <v>160</v>
      </c>
      <c r="I78" s="55" t="s">
        <v>164</v>
      </c>
      <c r="J78" s="55" t="s">
        <v>168</v>
      </c>
      <c r="K78" s="47">
        <f t="shared" si="2"/>
        <v>17</v>
      </c>
      <c r="L78" s="91"/>
    </row>
    <row r="79" spans="1:12" s="36" customFormat="1" ht="30" customHeight="1" x14ac:dyDescent="0.25">
      <c r="A79" s="47">
        <v>72</v>
      </c>
      <c r="B79" s="72">
        <v>2410060077</v>
      </c>
      <c r="C79" s="80" t="s">
        <v>245</v>
      </c>
      <c r="D79" s="55" t="s">
        <v>144</v>
      </c>
      <c r="E79" s="55" t="s">
        <v>148</v>
      </c>
      <c r="F79" s="55" t="s">
        <v>152</v>
      </c>
      <c r="G79" s="55" t="s">
        <v>156</v>
      </c>
      <c r="H79" s="55" t="s">
        <v>160</v>
      </c>
      <c r="I79" s="55" t="s">
        <v>164</v>
      </c>
      <c r="J79" s="55" t="s">
        <v>168</v>
      </c>
      <c r="K79" s="47">
        <f t="shared" si="2"/>
        <v>17</v>
      </c>
      <c r="L79" s="91"/>
    </row>
    <row r="80" spans="1:12" s="36" customFormat="1" ht="30" customHeight="1" x14ac:dyDescent="0.25">
      <c r="A80" s="47">
        <v>73</v>
      </c>
      <c r="B80" s="72">
        <v>2410060078</v>
      </c>
      <c r="C80" s="80" t="s">
        <v>246</v>
      </c>
      <c r="D80" s="55" t="s">
        <v>144</v>
      </c>
      <c r="E80" s="55" t="s">
        <v>148</v>
      </c>
      <c r="F80" s="55" t="s">
        <v>152</v>
      </c>
      <c r="G80" s="55" t="s">
        <v>156</v>
      </c>
      <c r="H80" s="55" t="s">
        <v>160</v>
      </c>
      <c r="I80" s="55" t="s">
        <v>164</v>
      </c>
      <c r="J80" s="55" t="s">
        <v>168</v>
      </c>
      <c r="K80" s="47">
        <f t="shared" si="2"/>
        <v>17</v>
      </c>
      <c r="L80" s="91"/>
    </row>
    <row r="81" spans="1:12" s="36" customFormat="1" ht="30" customHeight="1" x14ac:dyDescent="0.25">
      <c r="A81" s="47">
        <v>74</v>
      </c>
      <c r="B81" s="72">
        <v>2410060079</v>
      </c>
      <c r="C81" s="80" t="s">
        <v>247</v>
      </c>
      <c r="D81" s="55" t="s">
        <v>144</v>
      </c>
      <c r="E81" s="55" t="s">
        <v>148</v>
      </c>
      <c r="F81" s="55" t="s">
        <v>152</v>
      </c>
      <c r="G81" s="55" t="s">
        <v>156</v>
      </c>
      <c r="H81" s="55" t="s">
        <v>160</v>
      </c>
      <c r="I81" s="55" t="s">
        <v>164</v>
      </c>
      <c r="J81" s="55" t="s">
        <v>168</v>
      </c>
      <c r="K81" s="47">
        <f t="shared" si="2"/>
        <v>17</v>
      </c>
      <c r="L81" s="91"/>
    </row>
    <row r="82" spans="1:12" s="36" customFormat="1" ht="30" customHeight="1" x14ac:dyDescent="0.25">
      <c r="A82" s="47">
        <v>75</v>
      </c>
      <c r="B82" s="72">
        <v>2410060080</v>
      </c>
      <c r="C82" s="80" t="s">
        <v>248</v>
      </c>
      <c r="D82" s="55" t="s">
        <v>144</v>
      </c>
      <c r="E82" s="55" t="s">
        <v>148</v>
      </c>
      <c r="F82" s="55" t="s">
        <v>152</v>
      </c>
      <c r="G82" s="55" t="s">
        <v>156</v>
      </c>
      <c r="H82" s="55" t="s">
        <v>160</v>
      </c>
      <c r="I82" s="55" t="s">
        <v>164</v>
      </c>
      <c r="J82" s="55" t="s">
        <v>168</v>
      </c>
      <c r="K82" s="47">
        <f t="shared" si="2"/>
        <v>17</v>
      </c>
      <c r="L82" s="91"/>
    </row>
    <row r="83" spans="1:12" s="36" customFormat="1" ht="30" customHeight="1" x14ac:dyDescent="0.25">
      <c r="A83" s="47">
        <v>76</v>
      </c>
      <c r="B83" s="72">
        <v>2410060302</v>
      </c>
      <c r="C83" s="80" t="s">
        <v>249</v>
      </c>
      <c r="D83" s="55" t="s">
        <v>144</v>
      </c>
      <c r="E83" s="55" t="s">
        <v>148</v>
      </c>
      <c r="F83" s="55" t="s">
        <v>152</v>
      </c>
      <c r="G83" s="55" t="s">
        <v>156</v>
      </c>
      <c r="H83" s="55" t="s">
        <v>160</v>
      </c>
      <c r="I83" s="55" t="s">
        <v>164</v>
      </c>
      <c r="J83" s="55" t="s">
        <v>168</v>
      </c>
      <c r="K83" s="47">
        <f t="shared" si="2"/>
        <v>17</v>
      </c>
      <c r="L83" s="91"/>
    </row>
    <row r="84" spans="1:12" s="36" customFormat="1" ht="30" customHeight="1" x14ac:dyDescent="0.25">
      <c r="A84" s="47">
        <v>77</v>
      </c>
      <c r="B84" s="72">
        <v>2410060303</v>
      </c>
      <c r="C84" s="80" t="s">
        <v>250</v>
      </c>
      <c r="D84" s="55" t="s">
        <v>144</v>
      </c>
      <c r="E84" s="55" t="s">
        <v>148</v>
      </c>
      <c r="F84" s="55" t="s">
        <v>152</v>
      </c>
      <c r="G84" s="55" t="s">
        <v>156</v>
      </c>
      <c r="H84" s="55" t="s">
        <v>160</v>
      </c>
      <c r="I84" s="55" t="s">
        <v>164</v>
      </c>
      <c r="J84" s="55" t="s">
        <v>168</v>
      </c>
      <c r="K84" s="47">
        <f t="shared" si="2"/>
        <v>17</v>
      </c>
      <c r="L84" s="91"/>
    </row>
    <row r="85" spans="1:12" s="36" customFormat="1" ht="30" customHeight="1" x14ac:dyDescent="0.25">
      <c r="A85" s="47">
        <v>78</v>
      </c>
      <c r="B85" s="72">
        <v>2410060311</v>
      </c>
      <c r="C85" s="80" t="s">
        <v>251</v>
      </c>
      <c r="D85" s="55" t="s">
        <v>144</v>
      </c>
      <c r="E85" s="55" t="s">
        <v>148</v>
      </c>
      <c r="F85" s="55" t="s">
        <v>152</v>
      </c>
      <c r="G85" s="55" t="s">
        <v>156</v>
      </c>
      <c r="H85" s="55" t="s">
        <v>160</v>
      </c>
      <c r="I85" s="55" t="s">
        <v>164</v>
      </c>
      <c r="J85" s="55" t="s">
        <v>168</v>
      </c>
      <c r="K85" s="47">
        <f t="shared" si="2"/>
        <v>17</v>
      </c>
      <c r="L85" s="91"/>
    </row>
    <row r="86" spans="1:12" x14ac:dyDescent="0.25">
      <c r="D86" s="59"/>
      <c r="I86" s="37"/>
    </row>
    <row r="87" spans="1:12" x14ac:dyDescent="0.25">
      <c r="D87" s="59"/>
      <c r="I87" s="37"/>
    </row>
    <row r="88" spans="1:12" x14ac:dyDescent="0.25">
      <c r="D88" s="59"/>
      <c r="I88" s="37"/>
    </row>
    <row r="89" spans="1:12" x14ac:dyDescent="0.25">
      <c r="D89" s="59"/>
      <c r="I89" s="37"/>
    </row>
    <row r="90" spans="1:12" x14ac:dyDescent="0.25">
      <c r="D90" s="37"/>
      <c r="I90" s="37"/>
    </row>
    <row r="91" spans="1:12" x14ac:dyDescent="0.25">
      <c r="D91" s="37"/>
      <c r="I91" s="37"/>
    </row>
    <row r="92" spans="1:12" x14ac:dyDescent="0.25">
      <c r="D92" s="37"/>
      <c r="I92" s="37"/>
    </row>
    <row r="93" spans="1:12" x14ac:dyDescent="0.25">
      <c r="D93" s="37"/>
      <c r="I93" s="37"/>
    </row>
    <row r="94" spans="1:12" x14ac:dyDescent="0.25">
      <c r="D94" s="37"/>
      <c r="I94" s="37"/>
    </row>
    <row r="95" spans="1:12" x14ac:dyDescent="0.25">
      <c r="D95" s="37"/>
      <c r="I95" s="37"/>
    </row>
    <row r="96" spans="1:12" x14ac:dyDescent="0.25">
      <c r="D96" s="37"/>
      <c r="I96" s="37"/>
    </row>
    <row r="97" spans="4:9" x14ac:dyDescent="0.25">
      <c r="D97" s="37"/>
      <c r="I97" s="37"/>
    </row>
    <row r="98" spans="4:9" x14ac:dyDescent="0.25">
      <c r="D98" s="37"/>
      <c r="I98" s="37"/>
    </row>
    <row r="99" spans="4:9" x14ac:dyDescent="0.25">
      <c r="D99" s="37"/>
      <c r="I99" s="37"/>
    </row>
    <row r="100" spans="4:9" x14ac:dyDescent="0.25">
      <c r="D100" s="37"/>
      <c r="I100" s="37"/>
    </row>
    <row r="101" spans="4:9" x14ac:dyDescent="0.25">
      <c r="D101" s="37"/>
      <c r="I101" s="37"/>
    </row>
    <row r="102" spans="4:9" x14ac:dyDescent="0.25">
      <c r="D102" s="37"/>
      <c r="I102" s="37"/>
    </row>
    <row r="103" spans="4:9" x14ac:dyDescent="0.25">
      <c r="D103" s="37"/>
      <c r="I103" s="37"/>
    </row>
    <row r="104" spans="4:9" x14ac:dyDescent="0.25">
      <c r="D104" s="37"/>
      <c r="I104" s="37"/>
    </row>
    <row r="105" spans="4:9" x14ac:dyDescent="0.25">
      <c r="D105" s="37"/>
      <c r="I105" s="37"/>
    </row>
    <row r="106" spans="4:9" x14ac:dyDescent="0.25">
      <c r="D106" s="37"/>
      <c r="I106" s="37"/>
    </row>
    <row r="107" spans="4:9" x14ac:dyDescent="0.25">
      <c r="D107" s="37"/>
      <c r="I107" s="37"/>
    </row>
    <row r="108" spans="4:9" x14ac:dyDescent="0.25">
      <c r="D108" s="37"/>
      <c r="I108" s="37"/>
    </row>
    <row r="109" spans="4:9" x14ac:dyDescent="0.25">
      <c r="D109" s="37"/>
      <c r="I109" s="37"/>
    </row>
    <row r="110" spans="4:9" x14ac:dyDescent="0.25">
      <c r="D110" s="37"/>
      <c r="I110" s="37"/>
    </row>
    <row r="111" spans="4:9" x14ac:dyDescent="0.25">
      <c r="D111" s="37"/>
      <c r="I111" s="37"/>
    </row>
    <row r="112" spans="4:9" x14ac:dyDescent="0.25">
      <c r="D112" s="37"/>
      <c r="I112" s="37"/>
    </row>
    <row r="113" spans="4:9" x14ac:dyDescent="0.25">
      <c r="D113" s="37"/>
      <c r="I113" s="37"/>
    </row>
    <row r="114" spans="4:9" x14ac:dyDescent="0.25">
      <c r="D114" s="37"/>
      <c r="I114" s="37"/>
    </row>
    <row r="115" spans="4:9" x14ac:dyDescent="0.25">
      <c r="D115" s="37"/>
      <c r="I115" s="37"/>
    </row>
    <row r="116" spans="4:9" x14ac:dyDescent="0.25">
      <c r="D116" s="37"/>
      <c r="I116" s="37"/>
    </row>
    <row r="117" spans="4:9" x14ac:dyDescent="0.25">
      <c r="D117" s="37"/>
      <c r="I117" s="37"/>
    </row>
    <row r="118" spans="4:9" x14ac:dyDescent="0.25">
      <c r="D118" s="37"/>
      <c r="I118" s="37"/>
    </row>
    <row r="119" spans="4:9" x14ac:dyDescent="0.25">
      <c r="D119" s="37"/>
      <c r="I119" s="37"/>
    </row>
    <row r="120" spans="4:9" x14ac:dyDescent="0.25">
      <c r="D120" s="37"/>
      <c r="I120" s="37"/>
    </row>
    <row r="121" spans="4:9" x14ac:dyDescent="0.25">
      <c r="D121" s="37"/>
      <c r="I121" s="37"/>
    </row>
    <row r="122" spans="4:9" x14ac:dyDescent="0.25">
      <c r="D122" s="37"/>
      <c r="I122" s="37"/>
    </row>
    <row r="123" spans="4:9" x14ac:dyDescent="0.25">
      <c r="D123" s="37"/>
      <c r="I123" s="37"/>
    </row>
    <row r="124" spans="4:9" x14ac:dyDescent="0.25">
      <c r="D124" s="37"/>
      <c r="I124" s="37"/>
    </row>
    <row r="125" spans="4:9" x14ac:dyDescent="0.25">
      <c r="D125" s="37"/>
      <c r="I125" s="37"/>
    </row>
    <row r="126" spans="4:9" x14ac:dyDescent="0.25">
      <c r="D126" s="37"/>
      <c r="I126" s="37"/>
    </row>
    <row r="127" spans="4:9" x14ac:dyDescent="0.25">
      <c r="D127" s="37"/>
      <c r="I127" s="37"/>
    </row>
    <row r="128" spans="4:9" x14ac:dyDescent="0.25">
      <c r="D128" s="37"/>
      <c r="I128" s="37"/>
    </row>
    <row r="129" spans="4:9" x14ac:dyDescent="0.25">
      <c r="D129" s="37"/>
      <c r="I129" s="37"/>
    </row>
    <row r="130" spans="4:9" x14ac:dyDescent="0.25">
      <c r="D130" s="37"/>
      <c r="I130" s="37"/>
    </row>
    <row r="131" spans="4:9" x14ac:dyDescent="0.25">
      <c r="D131" s="37"/>
      <c r="I131" s="37"/>
    </row>
    <row r="132" spans="4:9" x14ac:dyDescent="0.25">
      <c r="D132" s="37"/>
      <c r="I132" s="37"/>
    </row>
    <row r="133" spans="4:9" x14ac:dyDescent="0.25">
      <c r="D133" s="37"/>
      <c r="I133" s="37"/>
    </row>
    <row r="134" spans="4:9" x14ac:dyDescent="0.25">
      <c r="D134" s="37"/>
      <c r="I134" s="37"/>
    </row>
    <row r="135" spans="4:9" x14ac:dyDescent="0.25">
      <c r="D135" s="37"/>
      <c r="I135" s="37"/>
    </row>
    <row r="136" spans="4:9" x14ac:dyDescent="0.25">
      <c r="D136" s="37"/>
      <c r="I136" s="37"/>
    </row>
    <row r="137" spans="4:9" x14ac:dyDescent="0.25">
      <c r="D137" s="37"/>
      <c r="I137" s="37"/>
    </row>
    <row r="138" spans="4:9" x14ac:dyDescent="0.25">
      <c r="D138" s="37"/>
      <c r="I138" s="37"/>
    </row>
    <row r="139" spans="4:9" x14ac:dyDescent="0.25">
      <c r="D139" s="37"/>
      <c r="I139" s="37"/>
    </row>
    <row r="140" spans="4:9" x14ac:dyDescent="0.25">
      <c r="D140" s="37"/>
      <c r="I140" s="37"/>
    </row>
    <row r="141" spans="4:9" x14ac:dyDescent="0.25">
      <c r="D141" s="37"/>
      <c r="I141" s="37"/>
    </row>
    <row r="142" spans="4:9" x14ac:dyDescent="0.25">
      <c r="D142" s="37"/>
      <c r="I142" s="37"/>
    </row>
    <row r="143" spans="4:9" x14ac:dyDescent="0.25">
      <c r="D143" s="37"/>
      <c r="I143" s="37"/>
    </row>
    <row r="144" spans="4:9" x14ac:dyDescent="0.25">
      <c r="D144" s="37"/>
      <c r="I144" s="37"/>
    </row>
    <row r="145" spans="4:9" x14ac:dyDescent="0.25">
      <c r="D145" s="37"/>
      <c r="I145" s="37"/>
    </row>
    <row r="146" spans="4:9" x14ac:dyDescent="0.25">
      <c r="D146" s="37"/>
      <c r="I146" s="37"/>
    </row>
    <row r="147" spans="4:9" x14ac:dyDescent="0.25">
      <c r="D147" s="37"/>
      <c r="I147" s="37"/>
    </row>
    <row r="148" spans="4:9" x14ac:dyDescent="0.25">
      <c r="D148" s="37"/>
      <c r="I148" s="37"/>
    </row>
    <row r="149" spans="4:9" x14ac:dyDescent="0.25">
      <c r="D149" s="37"/>
      <c r="I149" s="37"/>
    </row>
    <row r="150" spans="4:9" x14ac:dyDescent="0.25">
      <c r="D150" s="37"/>
      <c r="I150" s="37"/>
    </row>
    <row r="151" spans="4:9" x14ac:dyDescent="0.25">
      <c r="D151" s="37"/>
      <c r="I151" s="37"/>
    </row>
    <row r="152" spans="4:9" x14ac:dyDescent="0.25">
      <c r="D152" s="37"/>
      <c r="I152" s="37"/>
    </row>
    <row r="153" spans="4:9" x14ac:dyDescent="0.25">
      <c r="D153" s="37"/>
      <c r="I153" s="37"/>
    </row>
    <row r="154" spans="4:9" x14ac:dyDescent="0.25">
      <c r="D154" s="37"/>
      <c r="I154" s="37"/>
    </row>
    <row r="155" spans="4:9" x14ac:dyDescent="0.25">
      <c r="D155" s="37"/>
      <c r="I155" s="37"/>
    </row>
    <row r="156" spans="4:9" x14ac:dyDescent="0.25">
      <c r="D156" s="37"/>
      <c r="I156" s="37"/>
    </row>
    <row r="157" spans="4:9" x14ac:dyDescent="0.25">
      <c r="D157" s="37"/>
      <c r="I157" s="37"/>
    </row>
    <row r="158" spans="4:9" x14ac:dyDescent="0.25">
      <c r="D158" s="37"/>
      <c r="I158" s="37"/>
    </row>
    <row r="159" spans="4:9" x14ac:dyDescent="0.25">
      <c r="D159" s="37"/>
      <c r="I159" s="37"/>
    </row>
    <row r="160" spans="4:9" x14ac:dyDescent="0.25">
      <c r="D160" s="37"/>
      <c r="I160" s="37"/>
    </row>
    <row r="161" spans="4:9" x14ac:dyDescent="0.25">
      <c r="D161" s="37"/>
      <c r="I161" s="37"/>
    </row>
    <row r="162" spans="4:9" x14ac:dyDescent="0.25">
      <c r="D162" s="37"/>
      <c r="I162" s="37"/>
    </row>
    <row r="163" spans="4:9" x14ac:dyDescent="0.25">
      <c r="D163" s="37"/>
      <c r="I163" s="37"/>
    </row>
    <row r="164" spans="4:9" x14ac:dyDescent="0.25">
      <c r="D164" s="37"/>
      <c r="I164" s="37"/>
    </row>
    <row r="165" spans="4:9" x14ac:dyDescent="0.25">
      <c r="D165" s="37"/>
      <c r="I165" s="37"/>
    </row>
    <row r="166" spans="4:9" x14ac:dyDescent="0.25">
      <c r="D166" s="37"/>
      <c r="I166" s="37"/>
    </row>
    <row r="167" spans="4:9" x14ac:dyDescent="0.25">
      <c r="D167" s="37"/>
      <c r="I167" s="37"/>
    </row>
    <row r="168" spans="4:9" x14ac:dyDescent="0.25">
      <c r="D168" s="37"/>
      <c r="I168" s="37"/>
    </row>
    <row r="169" spans="4:9" x14ac:dyDescent="0.25">
      <c r="D169" s="37"/>
      <c r="I169" s="37"/>
    </row>
    <row r="170" spans="4:9" x14ac:dyDescent="0.25">
      <c r="D170" s="37"/>
      <c r="I170" s="37"/>
    </row>
    <row r="171" spans="4:9" x14ac:dyDescent="0.25">
      <c r="D171" s="37"/>
      <c r="I171" s="37"/>
    </row>
    <row r="172" spans="4:9" x14ac:dyDescent="0.25">
      <c r="D172" s="37"/>
      <c r="I172" s="37"/>
    </row>
    <row r="173" spans="4:9" x14ac:dyDescent="0.25">
      <c r="D173" s="37"/>
      <c r="I173" s="37"/>
    </row>
    <row r="174" spans="4:9" x14ac:dyDescent="0.25">
      <c r="D174" s="37"/>
      <c r="I174" s="37"/>
    </row>
    <row r="175" spans="4:9" x14ac:dyDescent="0.25">
      <c r="D175" s="37"/>
      <c r="I175" s="37"/>
    </row>
    <row r="176" spans="4:9" x14ac:dyDescent="0.25">
      <c r="D176" s="37"/>
      <c r="I176" s="37"/>
    </row>
    <row r="177" spans="4:9" x14ac:dyDescent="0.25">
      <c r="D177" s="37"/>
      <c r="I177" s="37"/>
    </row>
    <row r="178" spans="4:9" x14ac:dyDescent="0.25">
      <c r="D178" s="37"/>
      <c r="I178" s="37"/>
    </row>
    <row r="179" spans="4:9" x14ac:dyDescent="0.25">
      <c r="D179" s="37"/>
      <c r="I179" s="37"/>
    </row>
    <row r="180" spans="4:9" x14ac:dyDescent="0.25">
      <c r="D180" s="37"/>
      <c r="I180" s="37"/>
    </row>
    <row r="181" spans="4:9" x14ac:dyDescent="0.25">
      <c r="D181" s="37"/>
      <c r="I181" s="37"/>
    </row>
    <row r="182" spans="4:9" x14ac:dyDescent="0.25">
      <c r="D182" s="37"/>
      <c r="I182" s="37"/>
    </row>
    <row r="183" spans="4:9" x14ac:dyDescent="0.25">
      <c r="D183" s="37"/>
      <c r="I183" s="37"/>
    </row>
    <row r="184" spans="4:9" x14ac:dyDescent="0.25">
      <c r="D184" s="37"/>
      <c r="I184" s="37"/>
    </row>
    <row r="185" spans="4:9" x14ac:dyDescent="0.25">
      <c r="D185" s="37"/>
      <c r="I185" s="37"/>
    </row>
    <row r="186" spans="4:9" x14ac:dyDescent="0.25">
      <c r="D186" s="37"/>
      <c r="I186" s="37"/>
    </row>
    <row r="187" spans="4:9" x14ac:dyDescent="0.25">
      <c r="D187" s="37"/>
      <c r="I187" s="37"/>
    </row>
    <row r="188" spans="4:9" x14ac:dyDescent="0.25">
      <c r="D188" s="37"/>
      <c r="I188" s="37"/>
    </row>
    <row r="189" spans="4:9" x14ac:dyDescent="0.25">
      <c r="D189" s="37"/>
      <c r="I189" s="37"/>
    </row>
    <row r="190" spans="4:9" x14ac:dyDescent="0.25">
      <c r="D190" s="37"/>
      <c r="I190" s="37"/>
    </row>
    <row r="191" spans="4:9" x14ac:dyDescent="0.25">
      <c r="D191" s="37"/>
      <c r="I191" s="37"/>
    </row>
    <row r="192" spans="4:9" x14ac:dyDescent="0.25">
      <c r="D192" s="37"/>
      <c r="I192" s="37"/>
    </row>
    <row r="193" spans="4:9" x14ac:dyDescent="0.25">
      <c r="D193" s="37"/>
      <c r="I193" s="37"/>
    </row>
    <row r="194" spans="4:9" x14ac:dyDescent="0.25">
      <c r="D194" s="37"/>
      <c r="I194" s="37"/>
    </row>
    <row r="195" spans="4:9" x14ac:dyDescent="0.25">
      <c r="D195" s="37"/>
      <c r="I195" s="37"/>
    </row>
    <row r="196" spans="4:9" x14ac:dyDescent="0.25">
      <c r="D196" s="37"/>
      <c r="I196" s="37"/>
    </row>
    <row r="197" spans="4:9" x14ac:dyDescent="0.25">
      <c r="D197" s="37"/>
      <c r="I197" s="37"/>
    </row>
    <row r="198" spans="4:9" x14ac:dyDescent="0.25">
      <c r="D198" s="37"/>
      <c r="I198" s="37"/>
    </row>
    <row r="199" spans="4:9" x14ac:dyDescent="0.25">
      <c r="D199" s="37"/>
      <c r="I199" s="37"/>
    </row>
    <row r="200" spans="4:9" x14ac:dyDescent="0.25">
      <c r="D200" s="37"/>
      <c r="I200" s="37"/>
    </row>
    <row r="201" spans="4:9" x14ac:dyDescent="0.25">
      <c r="D201" s="37"/>
      <c r="I201" s="37"/>
    </row>
    <row r="202" spans="4:9" x14ac:dyDescent="0.25">
      <c r="D202" s="37"/>
      <c r="I202" s="37"/>
    </row>
    <row r="203" spans="4:9" x14ac:dyDescent="0.25">
      <c r="D203" s="37"/>
      <c r="I203" s="37"/>
    </row>
    <row r="204" spans="4:9" x14ac:dyDescent="0.25">
      <c r="D204" s="37"/>
      <c r="I204" s="37"/>
    </row>
    <row r="205" spans="4:9" x14ac:dyDescent="0.25">
      <c r="D205" s="37"/>
      <c r="I205" s="37"/>
    </row>
    <row r="206" spans="4:9" x14ac:dyDescent="0.25">
      <c r="D206" s="37"/>
      <c r="I206" s="37"/>
    </row>
    <row r="207" spans="4:9" x14ac:dyDescent="0.25">
      <c r="D207" s="37"/>
      <c r="I207" s="37"/>
    </row>
    <row r="208" spans="4:9" x14ac:dyDescent="0.25">
      <c r="D208" s="37"/>
      <c r="I208" s="37"/>
    </row>
    <row r="209" spans="4:9" x14ac:dyDescent="0.25">
      <c r="D209" s="37"/>
      <c r="I209" s="37"/>
    </row>
    <row r="210" spans="4:9" x14ac:dyDescent="0.25">
      <c r="D210" s="37"/>
      <c r="I210" s="37"/>
    </row>
    <row r="211" spans="4:9" x14ac:dyDescent="0.25">
      <c r="D211" s="37"/>
      <c r="I211" s="37"/>
    </row>
    <row r="212" spans="4:9" x14ac:dyDescent="0.25">
      <c r="D212" s="37"/>
      <c r="I212" s="37"/>
    </row>
    <row r="213" spans="4:9" x14ac:dyDescent="0.25">
      <c r="D213" s="37"/>
      <c r="I213" s="37"/>
    </row>
    <row r="214" spans="4:9" x14ac:dyDescent="0.25">
      <c r="D214" s="37"/>
      <c r="I214" s="37"/>
    </row>
    <row r="215" spans="4:9" x14ac:dyDescent="0.25">
      <c r="D215" s="37"/>
      <c r="I215" s="37"/>
    </row>
    <row r="216" spans="4:9" x14ac:dyDescent="0.25">
      <c r="D216" s="37"/>
      <c r="I216" s="37"/>
    </row>
    <row r="217" spans="4:9" x14ac:dyDescent="0.25">
      <c r="D217" s="37"/>
      <c r="I217" s="37"/>
    </row>
    <row r="218" spans="4:9" x14ac:dyDescent="0.25">
      <c r="D218" s="37"/>
      <c r="I218" s="37"/>
    </row>
    <row r="219" spans="4:9" x14ac:dyDescent="0.25">
      <c r="D219" s="37"/>
      <c r="I219" s="37"/>
    </row>
    <row r="220" spans="4:9" x14ac:dyDescent="0.25">
      <c r="D220" s="37"/>
      <c r="I220" s="37"/>
    </row>
    <row r="221" spans="4:9" x14ac:dyDescent="0.25">
      <c r="D221" s="37"/>
      <c r="I221" s="37"/>
    </row>
    <row r="222" spans="4:9" x14ac:dyDescent="0.25">
      <c r="D222" s="37"/>
      <c r="I222" s="37"/>
    </row>
    <row r="223" spans="4:9" x14ac:dyDescent="0.25">
      <c r="D223" s="37"/>
      <c r="I223" s="37"/>
    </row>
    <row r="224" spans="4:9" x14ac:dyDescent="0.25">
      <c r="D224" s="37"/>
      <c r="I224" s="37"/>
    </row>
    <row r="225" spans="4:9" x14ac:dyDescent="0.25">
      <c r="D225" s="37"/>
      <c r="I225" s="37"/>
    </row>
    <row r="226" spans="4:9" x14ac:dyDescent="0.25">
      <c r="D226" s="37"/>
      <c r="I226" s="37"/>
    </row>
    <row r="227" spans="4:9" x14ac:dyDescent="0.25">
      <c r="D227" s="37"/>
      <c r="I227" s="37"/>
    </row>
    <row r="228" spans="4:9" x14ac:dyDescent="0.25">
      <c r="D228" s="37"/>
      <c r="I228" s="37"/>
    </row>
    <row r="229" spans="4:9" x14ac:dyDescent="0.25">
      <c r="D229" s="37"/>
      <c r="I229" s="37"/>
    </row>
    <row r="230" spans="4:9" x14ac:dyDescent="0.25">
      <c r="D230" s="37"/>
      <c r="I230" s="37"/>
    </row>
    <row r="231" spans="4:9" x14ac:dyDescent="0.25">
      <c r="D231" s="37"/>
      <c r="I231" s="37"/>
    </row>
    <row r="232" spans="4:9" x14ac:dyDescent="0.25">
      <c r="D232" s="37"/>
      <c r="I232" s="37"/>
    </row>
    <row r="233" spans="4:9" x14ac:dyDescent="0.25">
      <c r="D233" s="37"/>
      <c r="I233" s="37"/>
    </row>
    <row r="234" spans="4:9" x14ac:dyDescent="0.25">
      <c r="D234" s="37"/>
      <c r="I234" s="37"/>
    </row>
    <row r="235" spans="4:9" x14ac:dyDescent="0.25">
      <c r="D235" s="37"/>
      <c r="I235" s="37"/>
    </row>
    <row r="236" spans="4:9" x14ac:dyDescent="0.25">
      <c r="D236" s="37"/>
      <c r="I236" s="37"/>
    </row>
    <row r="237" spans="4:9" x14ac:dyDescent="0.25">
      <c r="D237" s="37"/>
      <c r="I237" s="37"/>
    </row>
    <row r="238" spans="4:9" x14ac:dyDescent="0.25">
      <c r="D238" s="37"/>
      <c r="I238" s="37"/>
    </row>
    <row r="239" spans="4:9" x14ac:dyDescent="0.25">
      <c r="D239" s="37"/>
      <c r="I239" s="37"/>
    </row>
    <row r="240" spans="4:9" x14ac:dyDescent="0.25">
      <c r="D240" s="37"/>
      <c r="I240" s="37"/>
    </row>
    <row r="241" spans="4:9" x14ac:dyDescent="0.25">
      <c r="D241" s="37"/>
      <c r="I241" s="37"/>
    </row>
    <row r="242" spans="4:9" x14ac:dyDescent="0.25">
      <c r="D242" s="37"/>
      <c r="I242" s="37"/>
    </row>
    <row r="243" spans="4:9" x14ac:dyDescent="0.25">
      <c r="D243" s="37"/>
      <c r="I243" s="37"/>
    </row>
    <row r="244" spans="4:9" x14ac:dyDescent="0.25">
      <c r="D244" s="37"/>
      <c r="I244" s="37"/>
    </row>
    <row r="245" spans="4:9" x14ac:dyDescent="0.25">
      <c r="D245" s="37"/>
      <c r="I245" s="37"/>
    </row>
    <row r="246" spans="4:9" x14ac:dyDescent="0.25">
      <c r="D246" s="37"/>
      <c r="I246" s="37"/>
    </row>
    <row r="247" spans="4:9" x14ac:dyDescent="0.25">
      <c r="D247" s="37"/>
      <c r="I247" s="37"/>
    </row>
    <row r="248" spans="4:9" x14ac:dyDescent="0.25">
      <c r="D248" s="37"/>
      <c r="I248" s="37"/>
    </row>
    <row r="249" spans="4:9" x14ac:dyDescent="0.25">
      <c r="D249" s="37"/>
      <c r="I249" s="37"/>
    </row>
    <row r="250" spans="4:9" x14ac:dyDescent="0.25">
      <c r="D250" s="37"/>
      <c r="I250" s="37"/>
    </row>
    <row r="251" spans="4:9" x14ac:dyDescent="0.25">
      <c r="D251" s="37"/>
      <c r="I251" s="37"/>
    </row>
    <row r="252" spans="4:9" x14ac:dyDescent="0.25">
      <c r="D252" s="37"/>
      <c r="I252" s="37"/>
    </row>
    <row r="253" spans="4:9" x14ac:dyDescent="0.25">
      <c r="D253" s="37"/>
      <c r="I253" s="37"/>
    </row>
    <row r="254" spans="4:9" x14ac:dyDescent="0.25">
      <c r="D254" s="37"/>
      <c r="I254" s="37"/>
    </row>
    <row r="255" spans="4:9" x14ac:dyDescent="0.25">
      <c r="D255" s="37"/>
      <c r="I255" s="37"/>
    </row>
    <row r="256" spans="4:9" x14ac:dyDescent="0.25">
      <c r="D256" s="37"/>
      <c r="I256" s="37"/>
    </row>
    <row r="257" spans="4:9" x14ac:dyDescent="0.25">
      <c r="D257" s="37"/>
      <c r="I257" s="37"/>
    </row>
    <row r="258" spans="4:9" x14ac:dyDescent="0.25">
      <c r="D258" s="37"/>
      <c r="I258" s="37"/>
    </row>
    <row r="259" spans="4:9" x14ac:dyDescent="0.25">
      <c r="D259" s="37"/>
      <c r="I259" s="37"/>
    </row>
    <row r="260" spans="4:9" x14ac:dyDescent="0.25">
      <c r="D260" s="37"/>
      <c r="I260" s="37"/>
    </row>
    <row r="261" spans="4:9" x14ac:dyDescent="0.25">
      <c r="D261" s="37"/>
      <c r="I261" s="37"/>
    </row>
    <row r="262" spans="4:9" x14ac:dyDescent="0.25">
      <c r="D262" s="37"/>
      <c r="I262" s="37"/>
    </row>
    <row r="263" spans="4:9" x14ac:dyDescent="0.25">
      <c r="D263" s="37"/>
      <c r="I263" s="37"/>
    </row>
    <row r="264" spans="4:9" x14ac:dyDescent="0.25">
      <c r="D264" s="37"/>
      <c r="I264" s="37"/>
    </row>
    <row r="265" spans="4:9" x14ac:dyDescent="0.25">
      <c r="D265" s="37"/>
      <c r="I265" s="37"/>
    </row>
    <row r="266" spans="4:9" x14ac:dyDescent="0.25">
      <c r="D266" s="37"/>
      <c r="I266" s="37"/>
    </row>
    <row r="267" spans="4:9" x14ac:dyDescent="0.25">
      <c r="D267" s="37"/>
      <c r="I267" s="37"/>
    </row>
    <row r="268" spans="4:9" x14ac:dyDescent="0.25">
      <c r="D268" s="37"/>
      <c r="I268" s="37"/>
    </row>
    <row r="269" spans="4:9" x14ac:dyDescent="0.25">
      <c r="D269" s="37"/>
      <c r="I269" s="37"/>
    </row>
    <row r="270" spans="4:9" x14ac:dyDescent="0.25">
      <c r="D270" s="37"/>
      <c r="I270" s="37"/>
    </row>
    <row r="271" spans="4:9" x14ac:dyDescent="0.25">
      <c r="D271" s="37"/>
      <c r="I271" s="37"/>
    </row>
    <row r="272" spans="4:9" x14ac:dyDescent="0.25">
      <c r="D272" s="37"/>
      <c r="I272" s="37"/>
    </row>
    <row r="273" spans="4:9" x14ac:dyDescent="0.25">
      <c r="D273" s="37"/>
      <c r="I273" s="37"/>
    </row>
    <row r="274" spans="4:9" x14ac:dyDescent="0.25">
      <c r="D274" s="37"/>
      <c r="I274" s="37"/>
    </row>
    <row r="275" spans="4:9" x14ac:dyDescent="0.25">
      <c r="D275" s="37"/>
      <c r="I275" s="37"/>
    </row>
    <row r="276" spans="4:9" x14ac:dyDescent="0.25">
      <c r="D276" s="37"/>
      <c r="I276" s="37"/>
    </row>
    <row r="277" spans="4:9" x14ac:dyDescent="0.25">
      <c r="D277" s="37"/>
      <c r="I277" s="37"/>
    </row>
    <row r="278" spans="4:9" x14ac:dyDescent="0.25">
      <c r="D278" s="37"/>
      <c r="I278" s="37"/>
    </row>
    <row r="279" spans="4:9" x14ac:dyDescent="0.25">
      <c r="D279" s="37"/>
      <c r="I279" s="37"/>
    </row>
    <row r="280" spans="4:9" x14ac:dyDescent="0.25">
      <c r="D280" s="37"/>
      <c r="I280" s="37"/>
    </row>
    <row r="281" spans="4:9" x14ac:dyDescent="0.25">
      <c r="D281" s="37"/>
      <c r="I281" s="37"/>
    </row>
    <row r="282" spans="4:9" x14ac:dyDescent="0.25">
      <c r="D282" s="37"/>
      <c r="I282" s="37"/>
    </row>
    <row r="283" spans="4:9" x14ac:dyDescent="0.25">
      <c r="D283" s="37"/>
      <c r="I283" s="37"/>
    </row>
    <row r="284" spans="4:9" x14ac:dyDescent="0.25">
      <c r="D284" s="37"/>
      <c r="I284" s="37"/>
    </row>
    <row r="285" spans="4:9" x14ac:dyDescent="0.25">
      <c r="D285" s="37"/>
      <c r="I285" s="37"/>
    </row>
    <row r="286" spans="4:9" x14ac:dyDescent="0.25">
      <c r="D286" s="37"/>
      <c r="I286" s="37"/>
    </row>
    <row r="287" spans="4:9" x14ac:dyDescent="0.25">
      <c r="D287" s="37"/>
      <c r="I287" s="37"/>
    </row>
    <row r="288" spans="4:9" x14ac:dyDescent="0.25">
      <c r="D288" s="37"/>
      <c r="I288" s="37"/>
    </row>
    <row r="289" spans="4:9" x14ac:dyDescent="0.25">
      <c r="D289" s="37"/>
      <c r="I289" s="37"/>
    </row>
    <row r="290" spans="4:9" x14ac:dyDescent="0.25">
      <c r="D290" s="37"/>
      <c r="I290" s="37"/>
    </row>
    <row r="291" spans="4:9" x14ac:dyDescent="0.25">
      <c r="D291" s="37"/>
      <c r="I291" s="37"/>
    </row>
    <row r="292" spans="4:9" x14ac:dyDescent="0.25">
      <c r="D292" s="37"/>
      <c r="I292" s="37"/>
    </row>
    <row r="293" spans="4:9" x14ac:dyDescent="0.25">
      <c r="D293" s="37"/>
      <c r="I293" s="37"/>
    </row>
    <row r="294" spans="4:9" x14ac:dyDescent="0.25">
      <c r="D294" s="37"/>
      <c r="I294" s="37"/>
    </row>
    <row r="295" spans="4:9" x14ac:dyDescent="0.25">
      <c r="D295" s="37"/>
      <c r="I295" s="37"/>
    </row>
    <row r="296" spans="4:9" x14ac:dyDescent="0.25">
      <c r="D296" s="37"/>
      <c r="I296" s="37"/>
    </row>
    <row r="297" spans="4:9" x14ac:dyDescent="0.25">
      <c r="D297" s="37"/>
      <c r="I297" s="37"/>
    </row>
    <row r="298" spans="4:9" x14ac:dyDescent="0.25">
      <c r="D298" s="37"/>
      <c r="I298" s="37"/>
    </row>
    <row r="299" spans="4:9" x14ac:dyDescent="0.25">
      <c r="D299" s="37"/>
      <c r="I299" s="37"/>
    </row>
    <row r="300" spans="4:9" x14ac:dyDescent="0.25">
      <c r="D300" s="37"/>
      <c r="I300" s="37"/>
    </row>
    <row r="301" spans="4:9" x14ac:dyDescent="0.25">
      <c r="D301" s="37"/>
      <c r="I301" s="37"/>
    </row>
    <row r="302" spans="4:9" x14ac:dyDescent="0.25">
      <c r="D302" s="37"/>
      <c r="I302" s="37"/>
    </row>
    <row r="303" spans="4:9" x14ac:dyDescent="0.25">
      <c r="D303" s="37"/>
      <c r="I303" s="37"/>
    </row>
    <row r="304" spans="4:9" x14ac:dyDescent="0.25">
      <c r="D304" s="37"/>
      <c r="I304" s="37"/>
    </row>
    <row r="305" spans="4:9" x14ac:dyDescent="0.25">
      <c r="D305" s="37"/>
      <c r="I305" s="37"/>
    </row>
    <row r="306" spans="4:9" x14ac:dyDescent="0.25">
      <c r="D306" s="37"/>
      <c r="I306" s="37"/>
    </row>
    <row r="307" spans="4:9" x14ac:dyDescent="0.25">
      <c r="D307" s="37"/>
      <c r="I307" s="37"/>
    </row>
    <row r="308" spans="4:9" x14ac:dyDescent="0.25">
      <c r="D308" s="37"/>
      <c r="I308" s="37"/>
    </row>
    <row r="309" spans="4:9" x14ac:dyDescent="0.25">
      <c r="D309" s="37"/>
      <c r="I309" s="37"/>
    </row>
    <row r="310" spans="4:9" x14ac:dyDescent="0.25">
      <c r="D310" s="37"/>
      <c r="I310" s="37"/>
    </row>
    <row r="311" spans="4:9" x14ac:dyDescent="0.25">
      <c r="D311" s="37"/>
      <c r="I311" s="37"/>
    </row>
    <row r="312" spans="4:9" x14ac:dyDescent="0.25">
      <c r="D312" s="37"/>
      <c r="I312" s="37"/>
    </row>
    <row r="313" spans="4:9" x14ac:dyDescent="0.25">
      <c r="D313" s="37"/>
      <c r="I313" s="37"/>
    </row>
    <row r="314" spans="4:9" x14ac:dyDescent="0.25">
      <c r="D314" s="37"/>
      <c r="I314" s="37"/>
    </row>
    <row r="315" spans="4:9" x14ac:dyDescent="0.25">
      <c r="D315" s="37"/>
      <c r="I315" s="37"/>
    </row>
    <row r="316" spans="4:9" x14ac:dyDescent="0.25">
      <c r="D316" s="37"/>
      <c r="I316" s="37"/>
    </row>
    <row r="317" spans="4:9" x14ac:dyDescent="0.25">
      <c r="D317" s="37"/>
      <c r="I317" s="37"/>
    </row>
    <row r="318" spans="4:9" x14ac:dyDescent="0.25">
      <c r="D318" s="37"/>
      <c r="I318" s="37"/>
    </row>
    <row r="319" spans="4:9" x14ac:dyDescent="0.25">
      <c r="D319" s="37"/>
      <c r="I319" s="37"/>
    </row>
    <row r="320" spans="4:9" x14ac:dyDescent="0.25">
      <c r="D320" s="37"/>
      <c r="I320" s="37"/>
    </row>
    <row r="321" spans="4:9" x14ac:dyDescent="0.25">
      <c r="D321" s="37"/>
      <c r="I321" s="37"/>
    </row>
    <row r="322" spans="4:9" x14ac:dyDescent="0.25">
      <c r="D322" s="37"/>
      <c r="I322" s="37"/>
    </row>
    <row r="323" spans="4:9" x14ac:dyDescent="0.25">
      <c r="D323" s="37"/>
      <c r="I323" s="37"/>
    </row>
    <row r="324" spans="4:9" x14ac:dyDescent="0.25">
      <c r="D324" s="37"/>
      <c r="I324" s="37"/>
    </row>
    <row r="325" spans="4:9" x14ac:dyDescent="0.25">
      <c r="D325" s="37"/>
      <c r="I325" s="37"/>
    </row>
    <row r="326" spans="4:9" x14ac:dyDescent="0.25">
      <c r="D326" s="37"/>
      <c r="I326" s="37"/>
    </row>
    <row r="327" spans="4:9" x14ac:dyDescent="0.25">
      <c r="D327" s="37"/>
      <c r="I327" s="37"/>
    </row>
    <row r="328" spans="4:9" x14ac:dyDescent="0.25">
      <c r="D328" s="37"/>
      <c r="I328" s="37"/>
    </row>
    <row r="329" spans="4:9" x14ac:dyDescent="0.25">
      <c r="D329" s="37"/>
      <c r="I329" s="37"/>
    </row>
    <row r="330" spans="4:9" x14ac:dyDescent="0.25">
      <c r="D330" s="37"/>
      <c r="I330" s="37"/>
    </row>
    <row r="331" spans="4:9" x14ac:dyDescent="0.25">
      <c r="D331" s="37"/>
      <c r="I331" s="37"/>
    </row>
    <row r="332" spans="4:9" x14ac:dyDescent="0.25">
      <c r="D332" s="37"/>
      <c r="I332" s="37"/>
    </row>
    <row r="333" spans="4:9" x14ac:dyDescent="0.25">
      <c r="D333" s="37"/>
      <c r="I333" s="37"/>
    </row>
    <row r="334" spans="4:9" x14ac:dyDescent="0.25">
      <c r="D334" s="37"/>
      <c r="I334" s="37"/>
    </row>
    <row r="335" spans="4:9" x14ac:dyDescent="0.25">
      <c r="D335" s="37"/>
      <c r="I335" s="37"/>
    </row>
    <row r="336" spans="4:9" x14ac:dyDescent="0.25">
      <c r="D336" s="37"/>
      <c r="I336" s="37"/>
    </row>
    <row r="337" spans="4:9" x14ac:dyDescent="0.25">
      <c r="D337" s="37"/>
      <c r="I337" s="37"/>
    </row>
    <row r="338" spans="4:9" x14ac:dyDescent="0.25">
      <c r="D338" s="37"/>
      <c r="I338" s="37"/>
    </row>
    <row r="339" spans="4:9" x14ac:dyDescent="0.25">
      <c r="D339" s="37"/>
      <c r="I339" s="37"/>
    </row>
    <row r="340" spans="4:9" x14ac:dyDescent="0.25">
      <c r="D340" s="37"/>
      <c r="I340" s="37"/>
    </row>
    <row r="341" spans="4:9" x14ac:dyDescent="0.25">
      <c r="D341" s="37"/>
      <c r="I341" s="37"/>
    </row>
    <row r="342" spans="4:9" x14ac:dyDescent="0.25">
      <c r="D342" s="37"/>
      <c r="I342" s="37"/>
    </row>
    <row r="343" spans="4:9" x14ac:dyDescent="0.25">
      <c r="D343" s="37"/>
      <c r="I343" s="37"/>
    </row>
    <row r="344" spans="4:9" x14ac:dyDescent="0.25">
      <c r="D344" s="37"/>
      <c r="I344" s="37"/>
    </row>
    <row r="345" spans="4:9" x14ac:dyDescent="0.25">
      <c r="D345" s="37"/>
      <c r="I345" s="37"/>
    </row>
    <row r="346" spans="4:9" x14ac:dyDescent="0.25">
      <c r="D346" s="37"/>
      <c r="I346" s="37"/>
    </row>
    <row r="347" spans="4:9" x14ac:dyDescent="0.25">
      <c r="D347" s="37"/>
      <c r="I347" s="37"/>
    </row>
    <row r="348" spans="4:9" x14ac:dyDescent="0.25">
      <c r="D348" s="37"/>
      <c r="I348" s="37"/>
    </row>
    <row r="349" spans="4:9" x14ac:dyDescent="0.25">
      <c r="D349" s="37"/>
      <c r="I349" s="37"/>
    </row>
    <row r="350" spans="4:9" x14ac:dyDescent="0.25">
      <c r="D350" s="37"/>
      <c r="I350" s="37"/>
    </row>
    <row r="351" spans="4:9" x14ac:dyDescent="0.25">
      <c r="D351" s="37"/>
      <c r="I351" s="37"/>
    </row>
    <row r="352" spans="4:9" x14ac:dyDescent="0.25">
      <c r="D352" s="37"/>
      <c r="I352" s="37"/>
    </row>
    <row r="353" spans="4:9" x14ac:dyDescent="0.25">
      <c r="D353" s="37"/>
      <c r="I353" s="37"/>
    </row>
    <row r="354" spans="4:9" x14ac:dyDescent="0.25">
      <c r="D354" s="37"/>
      <c r="I354" s="37"/>
    </row>
    <row r="355" spans="4:9" x14ac:dyDescent="0.25">
      <c r="D355" s="37"/>
      <c r="I355" s="37"/>
    </row>
    <row r="356" spans="4:9" x14ac:dyDescent="0.25">
      <c r="D356" s="37"/>
      <c r="I356" s="37"/>
    </row>
    <row r="357" spans="4:9" x14ac:dyDescent="0.25">
      <c r="D357" s="37"/>
      <c r="I357" s="37"/>
    </row>
    <row r="358" spans="4:9" x14ac:dyDescent="0.25">
      <c r="D358" s="37"/>
      <c r="I358" s="37"/>
    </row>
    <row r="359" spans="4:9" x14ac:dyDescent="0.25">
      <c r="D359" s="37"/>
      <c r="I359" s="37"/>
    </row>
    <row r="360" spans="4:9" x14ac:dyDescent="0.25">
      <c r="D360" s="37"/>
      <c r="I360" s="37"/>
    </row>
    <row r="361" spans="4:9" x14ac:dyDescent="0.25">
      <c r="D361" s="37"/>
      <c r="I361" s="37"/>
    </row>
    <row r="362" spans="4:9" x14ac:dyDescent="0.25">
      <c r="D362" s="37"/>
      <c r="I362" s="37"/>
    </row>
    <row r="363" spans="4:9" x14ac:dyDescent="0.25">
      <c r="D363" s="37"/>
      <c r="I363" s="37"/>
    </row>
    <row r="364" spans="4:9" x14ac:dyDescent="0.25">
      <c r="D364" s="37"/>
      <c r="I364" s="37"/>
    </row>
    <row r="365" spans="4:9" x14ac:dyDescent="0.25">
      <c r="D365" s="37"/>
      <c r="I365" s="37"/>
    </row>
    <row r="366" spans="4:9" x14ac:dyDescent="0.25">
      <c r="D366" s="37"/>
      <c r="I366" s="37"/>
    </row>
    <row r="367" spans="4:9" x14ac:dyDescent="0.25">
      <c r="D367" s="37"/>
      <c r="I367" s="37"/>
    </row>
    <row r="368" spans="4:9" x14ac:dyDescent="0.25">
      <c r="D368" s="37"/>
      <c r="I368" s="37"/>
    </row>
    <row r="369" spans="4:9" x14ac:dyDescent="0.25">
      <c r="D369" s="37"/>
      <c r="I369" s="37"/>
    </row>
    <row r="370" spans="4:9" x14ac:dyDescent="0.25">
      <c r="D370" s="37"/>
      <c r="I370" s="37"/>
    </row>
    <row r="371" spans="4:9" x14ac:dyDescent="0.25">
      <c r="D371" s="37"/>
      <c r="I371" s="37"/>
    </row>
    <row r="372" spans="4:9" x14ac:dyDescent="0.25">
      <c r="D372" s="37"/>
      <c r="I372" s="37"/>
    </row>
    <row r="373" spans="4:9" x14ac:dyDescent="0.25">
      <c r="D373" s="37"/>
      <c r="I373" s="37"/>
    </row>
    <row r="374" spans="4:9" x14ac:dyDescent="0.25">
      <c r="D374" s="37"/>
      <c r="I374" s="37"/>
    </row>
    <row r="375" spans="4:9" x14ac:dyDescent="0.25">
      <c r="D375" s="37"/>
      <c r="I375" s="37"/>
    </row>
    <row r="376" spans="4:9" x14ac:dyDescent="0.25">
      <c r="D376" s="37"/>
      <c r="I376" s="37"/>
    </row>
    <row r="377" spans="4:9" x14ac:dyDescent="0.25">
      <c r="D377" s="37"/>
      <c r="I377" s="37"/>
    </row>
    <row r="378" spans="4:9" x14ac:dyDescent="0.25">
      <c r="D378" s="37"/>
      <c r="I378" s="37"/>
    </row>
    <row r="379" spans="4:9" x14ac:dyDescent="0.25">
      <c r="D379" s="37"/>
      <c r="I379" s="37"/>
    </row>
    <row r="380" spans="4:9" x14ac:dyDescent="0.25">
      <c r="D380" s="37"/>
      <c r="I380" s="37"/>
    </row>
    <row r="381" spans="4:9" x14ac:dyDescent="0.25">
      <c r="D381" s="37"/>
      <c r="I381" s="37"/>
    </row>
    <row r="382" spans="4:9" x14ac:dyDescent="0.25">
      <c r="D382" s="37"/>
      <c r="I382" s="37"/>
    </row>
    <row r="383" spans="4:9" x14ac:dyDescent="0.25">
      <c r="D383" s="37"/>
      <c r="I383" s="37"/>
    </row>
    <row r="384" spans="4:9" x14ac:dyDescent="0.25">
      <c r="D384" s="37"/>
      <c r="I384" s="37"/>
    </row>
    <row r="385" spans="4:9" x14ac:dyDescent="0.25">
      <c r="D385" s="37"/>
      <c r="I385" s="37"/>
    </row>
    <row r="386" spans="4:9" x14ac:dyDescent="0.25">
      <c r="D386" s="37"/>
      <c r="I386" s="37"/>
    </row>
    <row r="387" spans="4:9" x14ac:dyDescent="0.25">
      <c r="D387" s="37"/>
      <c r="I387" s="37"/>
    </row>
    <row r="388" spans="4:9" x14ac:dyDescent="0.25">
      <c r="D388" s="37"/>
      <c r="I388" s="37"/>
    </row>
    <row r="389" spans="4:9" x14ac:dyDescent="0.25">
      <c r="D389" s="37"/>
      <c r="I389" s="37"/>
    </row>
    <row r="390" spans="4:9" x14ac:dyDescent="0.25">
      <c r="D390" s="37"/>
      <c r="I390" s="37"/>
    </row>
    <row r="391" spans="4:9" x14ac:dyDescent="0.25">
      <c r="D391" s="37"/>
      <c r="I391" s="37"/>
    </row>
    <row r="392" spans="4:9" x14ac:dyDescent="0.25">
      <c r="D392" s="37"/>
      <c r="I392" s="37"/>
    </row>
    <row r="393" spans="4:9" x14ac:dyDescent="0.25">
      <c r="D393" s="37"/>
      <c r="I393" s="37"/>
    </row>
    <row r="394" spans="4:9" x14ac:dyDescent="0.25">
      <c r="D394" s="37"/>
      <c r="I394" s="37"/>
    </row>
    <row r="395" spans="4:9" x14ac:dyDescent="0.25">
      <c r="D395" s="37"/>
      <c r="I395" s="37"/>
    </row>
    <row r="396" spans="4:9" x14ac:dyDescent="0.25">
      <c r="D396" s="37"/>
      <c r="I396" s="37"/>
    </row>
    <row r="397" spans="4:9" x14ac:dyDescent="0.25">
      <c r="D397" s="37"/>
      <c r="I397" s="37"/>
    </row>
    <row r="398" spans="4:9" x14ac:dyDescent="0.25">
      <c r="D398" s="37"/>
      <c r="I398" s="37"/>
    </row>
    <row r="399" spans="4:9" x14ac:dyDescent="0.25">
      <c r="D399" s="37"/>
      <c r="I399" s="37"/>
    </row>
    <row r="400" spans="4:9" x14ac:dyDescent="0.25">
      <c r="D400" s="37"/>
      <c r="I400" s="37"/>
    </row>
    <row r="401" spans="4:9" x14ac:dyDescent="0.25">
      <c r="D401" s="37"/>
      <c r="I401" s="37"/>
    </row>
    <row r="402" spans="4:9" x14ac:dyDescent="0.25">
      <c r="D402" s="37"/>
      <c r="I402" s="37"/>
    </row>
    <row r="403" spans="4:9" x14ac:dyDescent="0.25">
      <c r="D403" s="37"/>
      <c r="I403" s="37"/>
    </row>
    <row r="404" spans="4:9" x14ac:dyDescent="0.25">
      <c r="D404" s="37"/>
      <c r="I404" s="37"/>
    </row>
    <row r="405" spans="4:9" x14ac:dyDescent="0.25">
      <c r="D405" s="37"/>
      <c r="I405" s="37"/>
    </row>
    <row r="406" spans="4:9" x14ac:dyDescent="0.25">
      <c r="D406" s="37"/>
      <c r="I406" s="37"/>
    </row>
    <row r="407" spans="4:9" x14ac:dyDescent="0.25">
      <c r="D407" s="37"/>
      <c r="I407" s="37"/>
    </row>
    <row r="408" spans="4:9" x14ac:dyDescent="0.25">
      <c r="D408" s="37"/>
      <c r="I408" s="37"/>
    </row>
    <row r="409" spans="4:9" x14ac:dyDescent="0.25">
      <c r="D409" s="37"/>
      <c r="I409" s="37"/>
    </row>
    <row r="410" spans="4:9" x14ac:dyDescent="0.25">
      <c r="D410" s="37"/>
      <c r="I410" s="37"/>
    </row>
    <row r="411" spans="4:9" x14ac:dyDescent="0.25">
      <c r="D411" s="37"/>
      <c r="I411" s="37"/>
    </row>
    <row r="412" spans="4:9" x14ac:dyDescent="0.25">
      <c r="D412" s="37"/>
      <c r="I412" s="37"/>
    </row>
    <row r="413" spans="4:9" x14ac:dyDescent="0.25">
      <c r="D413" s="37"/>
      <c r="I413" s="37"/>
    </row>
    <row r="414" spans="4:9" x14ac:dyDescent="0.25">
      <c r="D414" s="37"/>
      <c r="I414" s="37"/>
    </row>
    <row r="415" spans="4:9" x14ac:dyDescent="0.25">
      <c r="D415" s="37"/>
      <c r="I415" s="37"/>
    </row>
    <row r="416" spans="4:9" x14ac:dyDescent="0.25">
      <c r="D416" s="37"/>
      <c r="I416" s="37"/>
    </row>
    <row r="417" spans="4:9" x14ac:dyDescent="0.25">
      <c r="D417" s="37"/>
      <c r="I417" s="37"/>
    </row>
    <row r="418" spans="4:9" x14ac:dyDescent="0.25">
      <c r="D418" s="37"/>
      <c r="I418" s="37"/>
    </row>
    <row r="419" spans="4:9" x14ac:dyDescent="0.25">
      <c r="D419" s="37"/>
      <c r="I419" s="37"/>
    </row>
    <row r="420" spans="4:9" x14ac:dyDescent="0.25">
      <c r="D420" s="37"/>
      <c r="I420" s="37"/>
    </row>
    <row r="421" spans="4:9" x14ac:dyDescent="0.25">
      <c r="D421" s="37"/>
      <c r="I421" s="37"/>
    </row>
    <row r="422" spans="4:9" x14ac:dyDescent="0.25">
      <c r="D422" s="37"/>
      <c r="I422" s="37"/>
    </row>
    <row r="423" spans="4:9" x14ac:dyDescent="0.25">
      <c r="D423" s="37"/>
      <c r="I423" s="37"/>
    </row>
    <row r="424" spans="4:9" x14ac:dyDescent="0.25">
      <c r="D424" s="37"/>
      <c r="I424" s="37"/>
    </row>
    <row r="425" spans="4:9" x14ac:dyDescent="0.25">
      <c r="D425" s="37"/>
      <c r="I425" s="37"/>
    </row>
    <row r="426" spans="4:9" x14ac:dyDescent="0.25">
      <c r="D426" s="37"/>
      <c r="I426" s="37"/>
    </row>
    <row r="427" spans="4:9" x14ac:dyDescent="0.25">
      <c r="D427" s="37"/>
      <c r="I427" s="37"/>
    </row>
    <row r="428" spans="4:9" x14ac:dyDescent="0.25">
      <c r="D428" s="37"/>
      <c r="I428" s="37"/>
    </row>
    <row r="429" spans="4:9" x14ac:dyDescent="0.25">
      <c r="D429" s="37"/>
      <c r="I429" s="37"/>
    </row>
    <row r="430" spans="4:9" x14ac:dyDescent="0.25">
      <c r="D430" s="37"/>
      <c r="I430" s="37"/>
    </row>
    <row r="431" spans="4:9" x14ac:dyDescent="0.25">
      <c r="D431" s="37"/>
      <c r="I431" s="37"/>
    </row>
    <row r="432" spans="4:9" x14ac:dyDescent="0.25">
      <c r="D432" s="37"/>
      <c r="I432" s="37"/>
    </row>
    <row r="433" spans="4:9" x14ac:dyDescent="0.25">
      <c r="D433" s="37"/>
      <c r="I433" s="37"/>
    </row>
    <row r="434" spans="4:9" x14ac:dyDescent="0.25">
      <c r="D434" s="37"/>
      <c r="I434" s="37"/>
    </row>
    <row r="435" spans="4:9" x14ac:dyDescent="0.25">
      <c r="D435" s="37"/>
      <c r="I435" s="37"/>
    </row>
    <row r="436" spans="4:9" x14ac:dyDescent="0.25">
      <c r="D436" s="37"/>
      <c r="I436" s="37"/>
    </row>
    <row r="437" spans="4:9" x14ac:dyDescent="0.25">
      <c r="D437" s="37"/>
      <c r="I437" s="37"/>
    </row>
    <row r="438" spans="4:9" x14ac:dyDescent="0.25">
      <c r="D438" s="37"/>
      <c r="I438" s="37"/>
    </row>
    <row r="439" spans="4:9" x14ac:dyDescent="0.25">
      <c r="D439" s="37"/>
      <c r="I439" s="37"/>
    </row>
    <row r="440" spans="4:9" x14ac:dyDescent="0.25">
      <c r="D440" s="37"/>
      <c r="I440" s="37"/>
    </row>
    <row r="441" spans="4:9" x14ac:dyDescent="0.25">
      <c r="D441" s="37"/>
      <c r="I441" s="37"/>
    </row>
    <row r="442" spans="4:9" x14ac:dyDescent="0.25">
      <c r="D442" s="37"/>
      <c r="I442" s="37"/>
    </row>
    <row r="443" spans="4:9" x14ac:dyDescent="0.25">
      <c r="D443" s="37"/>
      <c r="I443" s="37"/>
    </row>
    <row r="444" spans="4:9" x14ac:dyDescent="0.25">
      <c r="D444" s="37"/>
      <c r="I444" s="37"/>
    </row>
    <row r="445" spans="4:9" x14ac:dyDescent="0.25">
      <c r="D445" s="37"/>
      <c r="I445" s="37"/>
    </row>
    <row r="446" spans="4:9" x14ac:dyDescent="0.25">
      <c r="D446" s="37"/>
      <c r="I446" s="37"/>
    </row>
    <row r="447" spans="4:9" x14ac:dyDescent="0.25">
      <c r="D447" s="37"/>
      <c r="I447" s="37"/>
    </row>
    <row r="448" spans="4:9" x14ac:dyDescent="0.25">
      <c r="D448" s="37"/>
      <c r="I448" s="37"/>
    </row>
    <row r="449" spans="4:9" x14ac:dyDescent="0.25">
      <c r="D449" s="37"/>
      <c r="I449" s="37"/>
    </row>
    <row r="450" spans="4:9" x14ac:dyDescent="0.25">
      <c r="D450" s="37"/>
      <c r="I450" s="37"/>
    </row>
    <row r="451" spans="4:9" x14ac:dyDescent="0.25">
      <c r="D451" s="37"/>
      <c r="I451" s="37"/>
    </row>
    <row r="452" spans="4:9" x14ac:dyDescent="0.25">
      <c r="D452" s="37"/>
      <c r="I452" s="37"/>
    </row>
    <row r="453" spans="4:9" x14ac:dyDescent="0.25">
      <c r="D453" s="37"/>
      <c r="I453" s="37"/>
    </row>
    <row r="454" spans="4:9" x14ac:dyDescent="0.25">
      <c r="D454" s="37"/>
      <c r="I454" s="37"/>
    </row>
    <row r="455" spans="4:9" x14ac:dyDescent="0.25">
      <c r="D455" s="37"/>
      <c r="I455" s="37"/>
    </row>
    <row r="456" spans="4:9" x14ac:dyDescent="0.25">
      <c r="D456" s="37"/>
      <c r="I456" s="37"/>
    </row>
    <row r="457" spans="4:9" x14ac:dyDescent="0.25">
      <c r="D457" s="37"/>
      <c r="I457" s="37"/>
    </row>
    <row r="458" spans="4:9" x14ac:dyDescent="0.25">
      <c r="D458" s="37"/>
      <c r="I458" s="37"/>
    </row>
    <row r="459" spans="4:9" x14ac:dyDescent="0.25">
      <c r="D459" s="37"/>
      <c r="I459" s="37"/>
    </row>
    <row r="460" spans="4:9" x14ac:dyDescent="0.25">
      <c r="D460" s="37"/>
      <c r="I460" s="37"/>
    </row>
    <row r="461" spans="4:9" x14ac:dyDescent="0.25">
      <c r="D461" s="37"/>
      <c r="I461" s="37"/>
    </row>
    <row r="462" spans="4:9" x14ac:dyDescent="0.25">
      <c r="D462" s="37"/>
      <c r="I462" s="37"/>
    </row>
    <row r="463" spans="4:9" x14ac:dyDescent="0.25">
      <c r="D463" s="37"/>
      <c r="I463" s="37"/>
    </row>
    <row r="464" spans="4:9" x14ac:dyDescent="0.25">
      <c r="D464" s="37"/>
      <c r="I464" s="37"/>
    </row>
    <row r="465" spans="4:9" x14ac:dyDescent="0.25">
      <c r="D465" s="37"/>
      <c r="I465" s="37"/>
    </row>
    <row r="466" spans="4:9" x14ac:dyDescent="0.25">
      <c r="D466" s="37"/>
      <c r="I466" s="37"/>
    </row>
    <row r="467" spans="4:9" x14ac:dyDescent="0.25">
      <c r="D467" s="37"/>
      <c r="I467" s="37"/>
    </row>
    <row r="468" spans="4:9" x14ac:dyDescent="0.25">
      <c r="D468" s="37"/>
      <c r="I468" s="37"/>
    </row>
    <row r="469" spans="4:9" x14ac:dyDescent="0.25">
      <c r="D469" s="37"/>
      <c r="I469" s="37"/>
    </row>
    <row r="470" spans="4:9" x14ac:dyDescent="0.25">
      <c r="D470" s="37"/>
      <c r="I470" s="37"/>
    </row>
    <row r="471" spans="4:9" x14ac:dyDescent="0.25">
      <c r="D471" s="37"/>
      <c r="I471" s="37"/>
    </row>
    <row r="472" spans="4:9" x14ac:dyDescent="0.25">
      <c r="D472" s="37"/>
      <c r="I472" s="37"/>
    </row>
    <row r="473" spans="4:9" x14ac:dyDescent="0.25">
      <c r="D473" s="37"/>
      <c r="I473" s="37"/>
    </row>
    <row r="474" spans="4:9" x14ac:dyDescent="0.25">
      <c r="D474" s="37"/>
      <c r="I474" s="37"/>
    </row>
    <row r="475" spans="4:9" x14ac:dyDescent="0.25">
      <c r="D475" s="37"/>
      <c r="I475" s="37"/>
    </row>
    <row r="476" spans="4:9" x14ac:dyDescent="0.25">
      <c r="D476" s="37"/>
      <c r="I476" s="37"/>
    </row>
    <row r="477" spans="4:9" x14ac:dyDescent="0.25">
      <c r="D477" s="37"/>
      <c r="I477" s="37"/>
    </row>
    <row r="478" spans="4:9" x14ac:dyDescent="0.25">
      <c r="D478" s="37"/>
      <c r="I478" s="37"/>
    </row>
    <row r="479" spans="4:9" x14ac:dyDescent="0.25">
      <c r="D479" s="37"/>
      <c r="I479" s="37"/>
    </row>
    <row r="480" spans="4:9" x14ac:dyDescent="0.25">
      <c r="D480" s="37"/>
      <c r="I480" s="37"/>
    </row>
    <row r="481" spans="4:9" x14ac:dyDescent="0.25">
      <c r="D481" s="37"/>
      <c r="I481" s="37"/>
    </row>
    <row r="482" spans="4:9" x14ac:dyDescent="0.25">
      <c r="D482" s="37"/>
      <c r="I482" s="37"/>
    </row>
    <row r="483" spans="4:9" x14ac:dyDescent="0.25">
      <c r="D483" s="37"/>
      <c r="I483" s="37"/>
    </row>
    <row r="484" spans="4:9" x14ac:dyDescent="0.25">
      <c r="D484" s="37"/>
      <c r="I484" s="37"/>
    </row>
    <row r="485" spans="4:9" x14ac:dyDescent="0.25">
      <c r="D485" s="37"/>
      <c r="I485" s="37"/>
    </row>
    <row r="486" spans="4:9" x14ac:dyDescent="0.25">
      <c r="D486" s="37"/>
      <c r="I486" s="37"/>
    </row>
    <row r="487" spans="4:9" x14ac:dyDescent="0.25">
      <c r="D487" s="37"/>
      <c r="I487" s="37"/>
    </row>
    <row r="488" spans="4:9" x14ac:dyDescent="0.25">
      <c r="D488" s="37"/>
      <c r="I488" s="37"/>
    </row>
    <row r="489" spans="4:9" x14ac:dyDescent="0.25">
      <c r="D489" s="37"/>
      <c r="I489" s="37"/>
    </row>
    <row r="490" spans="4:9" x14ac:dyDescent="0.25">
      <c r="D490" s="37"/>
      <c r="I490" s="37"/>
    </row>
    <row r="491" spans="4:9" x14ac:dyDescent="0.25">
      <c r="D491" s="37"/>
      <c r="I491" s="37"/>
    </row>
    <row r="492" spans="4:9" x14ac:dyDescent="0.25">
      <c r="D492" s="37"/>
      <c r="I492" s="37"/>
    </row>
    <row r="493" spans="4:9" x14ac:dyDescent="0.25">
      <c r="D493" s="37"/>
      <c r="I493" s="37"/>
    </row>
    <row r="494" spans="4:9" x14ac:dyDescent="0.25">
      <c r="D494" s="37"/>
      <c r="I494" s="37"/>
    </row>
    <row r="495" spans="4:9" x14ac:dyDescent="0.25">
      <c r="D495" s="37"/>
      <c r="I495" s="37"/>
    </row>
    <row r="496" spans="4:9" x14ac:dyDescent="0.25">
      <c r="D496" s="37"/>
      <c r="I496" s="37"/>
    </row>
    <row r="497" spans="4:9" x14ac:dyDescent="0.25">
      <c r="D497" s="37"/>
      <c r="I497" s="37"/>
    </row>
    <row r="498" spans="4:9" x14ac:dyDescent="0.25">
      <c r="D498" s="37"/>
      <c r="I498" s="37"/>
    </row>
    <row r="499" spans="4:9" x14ac:dyDescent="0.25">
      <c r="D499" s="37"/>
      <c r="I499" s="37"/>
    </row>
    <row r="500" spans="4:9" x14ac:dyDescent="0.25">
      <c r="D500" s="37"/>
      <c r="I500" s="37"/>
    </row>
    <row r="501" spans="4:9" x14ac:dyDescent="0.25">
      <c r="D501" s="37"/>
      <c r="I501" s="37"/>
    </row>
    <row r="502" spans="4:9" x14ac:dyDescent="0.25">
      <c r="D502" s="37"/>
      <c r="I502" s="37"/>
    </row>
    <row r="503" spans="4:9" x14ac:dyDescent="0.25">
      <c r="D503" s="37"/>
      <c r="I503" s="37"/>
    </row>
    <row r="504" spans="4:9" x14ac:dyDescent="0.25">
      <c r="D504" s="37"/>
      <c r="I504" s="37"/>
    </row>
    <row r="505" spans="4:9" x14ac:dyDescent="0.25">
      <c r="D505" s="37"/>
      <c r="I505" s="37"/>
    </row>
    <row r="506" spans="4:9" x14ac:dyDescent="0.25">
      <c r="D506" s="37"/>
      <c r="I506" s="37"/>
    </row>
    <row r="507" spans="4:9" x14ac:dyDescent="0.25">
      <c r="D507" s="37"/>
      <c r="I507" s="37"/>
    </row>
    <row r="508" spans="4:9" x14ac:dyDescent="0.25">
      <c r="D508" s="37"/>
      <c r="I508" s="37"/>
    </row>
    <row r="509" spans="4:9" x14ac:dyDescent="0.25">
      <c r="D509" s="37"/>
      <c r="I509" s="37"/>
    </row>
    <row r="510" spans="4:9" x14ac:dyDescent="0.25">
      <c r="D510" s="37"/>
      <c r="I510" s="37"/>
    </row>
    <row r="511" spans="4:9" x14ac:dyDescent="0.25">
      <c r="D511" s="37"/>
      <c r="I511" s="37"/>
    </row>
    <row r="512" spans="4:9" x14ac:dyDescent="0.25">
      <c r="D512" s="37"/>
      <c r="I512" s="37"/>
    </row>
    <row r="513" spans="4:9" x14ac:dyDescent="0.25">
      <c r="D513" s="37"/>
      <c r="I513" s="37"/>
    </row>
    <row r="514" spans="4:9" x14ac:dyDescent="0.25">
      <c r="D514" s="37"/>
      <c r="I514" s="37"/>
    </row>
    <row r="515" spans="4:9" x14ac:dyDescent="0.25">
      <c r="D515" s="37"/>
      <c r="I515" s="37"/>
    </row>
    <row r="516" spans="4:9" x14ac:dyDescent="0.25">
      <c r="D516" s="37"/>
      <c r="I516" s="37"/>
    </row>
    <row r="517" spans="4:9" x14ac:dyDescent="0.25">
      <c r="D517" s="37"/>
      <c r="I517" s="37"/>
    </row>
    <row r="518" spans="4:9" x14ac:dyDescent="0.25">
      <c r="D518" s="37"/>
      <c r="I518" s="37"/>
    </row>
    <row r="519" spans="4:9" x14ac:dyDescent="0.25">
      <c r="D519" s="37"/>
      <c r="I519" s="37"/>
    </row>
    <row r="520" spans="4:9" x14ac:dyDescent="0.25">
      <c r="D520" s="37"/>
      <c r="I520" s="37"/>
    </row>
    <row r="521" spans="4:9" x14ac:dyDescent="0.25">
      <c r="D521" s="37"/>
      <c r="I521" s="37"/>
    </row>
    <row r="522" spans="4:9" x14ac:dyDescent="0.25">
      <c r="D522" s="37"/>
      <c r="I522" s="37"/>
    </row>
    <row r="523" spans="4:9" x14ac:dyDescent="0.25">
      <c r="D523" s="37"/>
      <c r="I523" s="37"/>
    </row>
    <row r="524" spans="4:9" x14ac:dyDescent="0.25">
      <c r="D524" s="37"/>
      <c r="I524" s="37"/>
    </row>
    <row r="525" spans="4:9" x14ac:dyDescent="0.25">
      <c r="D525" s="37"/>
      <c r="I525" s="37"/>
    </row>
    <row r="526" spans="4:9" x14ac:dyDescent="0.25">
      <c r="D526" s="37"/>
      <c r="I526" s="37"/>
    </row>
    <row r="527" spans="4:9" x14ac:dyDescent="0.25">
      <c r="D527" s="37"/>
      <c r="I527" s="37"/>
    </row>
    <row r="528" spans="4:9" x14ac:dyDescent="0.25">
      <c r="D528" s="37"/>
      <c r="I528" s="37"/>
    </row>
    <row r="529" spans="4:9" x14ac:dyDescent="0.25">
      <c r="D529" s="37"/>
      <c r="I529" s="37"/>
    </row>
    <row r="530" spans="4:9" x14ac:dyDescent="0.25">
      <c r="D530" s="37"/>
      <c r="I530" s="37"/>
    </row>
    <row r="531" spans="4:9" x14ac:dyDescent="0.25">
      <c r="D531" s="37"/>
      <c r="I531" s="37"/>
    </row>
    <row r="532" spans="4:9" x14ac:dyDescent="0.25">
      <c r="D532" s="37"/>
      <c r="I532" s="37"/>
    </row>
    <row r="533" spans="4:9" x14ac:dyDescent="0.25">
      <c r="D533" s="37"/>
      <c r="I533" s="37"/>
    </row>
    <row r="534" spans="4:9" x14ac:dyDescent="0.25">
      <c r="D534" s="37"/>
      <c r="I534" s="37"/>
    </row>
    <row r="535" spans="4:9" x14ac:dyDescent="0.25">
      <c r="D535" s="37"/>
      <c r="I535" s="37"/>
    </row>
    <row r="536" spans="4:9" x14ac:dyDescent="0.25">
      <c r="D536" s="37"/>
      <c r="I536" s="37"/>
    </row>
    <row r="537" spans="4:9" x14ac:dyDescent="0.25">
      <c r="D537" s="37"/>
      <c r="I537" s="37"/>
    </row>
    <row r="538" spans="4:9" x14ac:dyDescent="0.25">
      <c r="D538" s="37"/>
      <c r="I538" s="37"/>
    </row>
    <row r="539" spans="4:9" x14ac:dyDescent="0.25">
      <c r="D539" s="37"/>
      <c r="I539" s="37"/>
    </row>
    <row r="540" spans="4:9" x14ac:dyDescent="0.25">
      <c r="D540" s="37"/>
      <c r="I540" s="37"/>
    </row>
    <row r="541" spans="4:9" x14ac:dyDescent="0.25">
      <c r="D541" s="37"/>
      <c r="I541" s="37"/>
    </row>
    <row r="542" spans="4:9" x14ac:dyDescent="0.25">
      <c r="D542" s="37"/>
      <c r="I542" s="37"/>
    </row>
    <row r="543" spans="4:9" x14ac:dyDescent="0.25">
      <c r="D543" s="37"/>
      <c r="I543" s="37"/>
    </row>
    <row r="544" spans="4:9" x14ac:dyDescent="0.25">
      <c r="D544" s="37"/>
      <c r="I544" s="37"/>
    </row>
    <row r="545" spans="4:9" x14ac:dyDescent="0.25">
      <c r="D545" s="37"/>
      <c r="I545" s="37"/>
    </row>
    <row r="546" spans="4:9" x14ac:dyDescent="0.25">
      <c r="D546" s="37"/>
      <c r="I546" s="37"/>
    </row>
    <row r="547" spans="4:9" x14ac:dyDescent="0.25">
      <c r="D547" s="37"/>
      <c r="I547" s="37"/>
    </row>
    <row r="548" spans="4:9" x14ac:dyDescent="0.25">
      <c r="D548" s="37"/>
      <c r="I548" s="37"/>
    </row>
    <row r="549" spans="4:9" x14ac:dyDescent="0.25">
      <c r="D549" s="37"/>
      <c r="I549" s="37"/>
    </row>
    <row r="550" spans="4:9" x14ac:dyDescent="0.25">
      <c r="D550" s="37"/>
      <c r="I550" s="37"/>
    </row>
    <row r="551" spans="4:9" x14ac:dyDescent="0.25">
      <c r="D551" s="37"/>
      <c r="I551" s="37"/>
    </row>
    <row r="552" spans="4:9" x14ac:dyDescent="0.25">
      <c r="D552" s="37"/>
      <c r="I552" s="37"/>
    </row>
    <row r="553" spans="4:9" x14ac:dyDescent="0.25">
      <c r="D553" s="37"/>
      <c r="I553" s="37"/>
    </row>
    <row r="554" spans="4:9" x14ac:dyDescent="0.25">
      <c r="D554" s="37"/>
      <c r="I554" s="37"/>
    </row>
    <row r="555" spans="4:9" x14ac:dyDescent="0.25">
      <c r="D555" s="37"/>
      <c r="I555" s="37"/>
    </row>
    <row r="556" spans="4:9" x14ac:dyDescent="0.25">
      <c r="D556" s="37"/>
      <c r="I556" s="37"/>
    </row>
    <row r="557" spans="4:9" x14ac:dyDescent="0.25">
      <c r="D557" s="37"/>
      <c r="I557" s="37"/>
    </row>
    <row r="558" spans="4:9" x14ac:dyDescent="0.25">
      <c r="D558" s="37"/>
      <c r="I558" s="37"/>
    </row>
    <row r="559" spans="4:9" x14ac:dyDescent="0.25">
      <c r="D559" s="37"/>
      <c r="I559" s="37"/>
    </row>
    <row r="560" spans="4:9" x14ac:dyDescent="0.25">
      <c r="D560" s="37"/>
      <c r="I560" s="37"/>
    </row>
    <row r="561" spans="4:9" x14ac:dyDescent="0.25">
      <c r="D561" s="37"/>
      <c r="I561" s="37"/>
    </row>
    <row r="562" spans="4:9" x14ac:dyDescent="0.25">
      <c r="D562" s="37"/>
      <c r="I562" s="37"/>
    </row>
    <row r="563" spans="4:9" x14ac:dyDescent="0.25">
      <c r="D563" s="37"/>
      <c r="I563" s="37"/>
    </row>
    <row r="564" spans="4:9" x14ac:dyDescent="0.25">
      <c r="D564" s="37"/>
      <c r="I564" s="37"/>
    </row>
    <row r="565" spans="4:9" x14ac:dyDescent="0.25">
      <c r="D565" s="37"/>
      <c r="I565" s="37"/>
    </row>
    <row r="566" spans="4:9" x14ac:dyDescent="0.25">
      <c r="D566" s="37"/>
      <c r="I566" s="37"/>
    </row>
    <row r="567" spans="4:9" x14ac:dyDescent="0.25">
      <c r="D567" s="37"/>
      <c r="I567" s="37"/>
    </row>
    <row r="568" spans="4:9" x14ac:dyDescent="0.25">
      <c r="D568" s="37"/>
      <c r="I568" s="37"/>
    </row>
    <row r="569" spans="4:9" x14ac:dyDescent="0.25">
      <c r="D569" s="37"/>
      <c r="I569" s="37"/>
    </row>
    <row r="570" spans="4:9" x14ac:dyDescent="0.25">
      <c r="D570" s="37"/>
      <c r="I570" s="37"/>
    </row>
    <row r="571" spans="4:9" x14ac:dyDescent="0.25">
      <c r="D571" s="37"/>
      <c r="I571" s="37"/>
    </row>
    <row r="572" spans="4:9" x14ac:dyDescent="0.25">
      <c r="D572" s="37"/>
      <c r="I572" s="37"/>
    </row>
    <row r="573" spans="4:9" x14ac:dyDescent="0.25">
      <c r="D573" s="37"/>
      <c r="I573" s="37"/>
    </row>
    <row r="574" spans="4:9" x14ac:dyDescent="0.25">
      <c r="D574" s="37"/>
      <c r="I574" s="37"/>
    </row>
    <row r="575" spans="4:9" x14ac:dyDescent="0.25">
      <c r="D575" s="37"/>
      <c r="I575" s="37"/>
    </row>
    <row r="576" spans="4:9" x14ac:dyDescent="0.25">
      <c r="D576" s="37"/>
      <c r="I576" s="37"/>
    </row>
    <row r="577" spans="4:9" x14ac:dyDescent="0.25">
      <c r="D577" s="37"/>
      <c r="I577" s="37"/>
    </row>
    <row r="578" spans="4:9" x14ac:dyDescent="0.25">
      <c r="D578" s="37"/>
      <c r="I578" s="37"/>
    </row>
    <row r="579" spans="4:9" x14ac:dyDescent="0.25">
      <c r="D579" s="37"/>
      <c r="I579" s="37"/>
    </row>
    <row r="580" spans="4:9" x14ac:dyDescent="0.25">
      <c r="D580" s="37"/>
      <c r="I580" s="37"/>
    </row>
    <row r="581" spans="4:9" x14ac:dyDescent="0.25">
      <c r="D581" s="37"/>
      <c r="I581" s="37"/>
    </row>
    <row r="582" spans="4:9" x14ac:dyDescent="0.25">
      <c r="D582" s="37"/>
      <c r="I582" s="37"/>
    </row>
    <row r="583" spans="4:9" x14ac:dyDescent="0.25">
      <c r="D583" s="37"/>
      <c r="I583" s="37"/>
    </row>
    <row r="584" spans="4:9" x14ac:dyDescent="0.25">
      <c r="D584" s="37"/>
      <c r="I584" s="37"/>
    </row>
    <row r="585" spans="4:9" x14ac:dyDescent="0.25">
      <c r="D585" s="37"/>
      <c r="I585" s="37"/>
    </row>
    <row r="586" spans="4:9" x14ac:dyDescent="0.25">
      <c r="D586" s="37"/>
      <c r="I586" s="37"/>
    </row>
    <row r="587" spans="4:9" x14ac:dyDescent="0.25">
      <c r="D587" s="37"/>
      <c r="I587" s="37"/>
    </row>
    <row r="588" spans="4:9" x14ac:dyDescent="0.25">
      <c r="D588" s="37"/>
      <c r="I588" s="37"/>
    </row>
    <row r="589" spans="4:9" x14ac:dyDescent="0.25">
      <c r="D589" s="37"/>
      <c r="I589" s="37"/>
    </row>
    <row r="590" spans="4:9" x14ac:dyDescent="0.25">
      <c r="D590" s="37"/>
      <c r="I590" s="37"/>
    </row>
    <row r="591" spans="4:9" x14ac:dyDescent="0.25">
      <c r="D591" s="37"/>
      <c r="I591" s="37"/>
    </row>
    <row r="592" spans="4:9" x14ac:dyDescent="0.25">
      <c r="D592" s="37"/>
      <c r="I592" s="37"/>
    </row>
    <row r="593" spans="4:9" x14ac:dyDescent="0.25">
      <c r="D593" s="37"/>
      <c r="I593" s="37"/>
    </row>
    <row r="594" spans="4:9" x14ac:dyDescent="0.25">
      <c r="D594" s="37"/>
      <c r="I594" s="37"/>
    </row>
    <row r="595" spans="4:9" x14ac:dyDescent="0.25">
      <c r="D595" s="37"/>
      <c r="I595" s="37"/>
    </row>
    <row r="596" spans="4:9" x14ac:dyDescent="0.25">
      <c r="D596" s="37"/>
      <c r="I596" s="37"/>
    </row>
    <row r="597" spans="4:9" x14ac:dyDescent="0.25">
      <c r="D597" s="37"/>
      <c r="I597" s="37"/>
    </row>
    <row r="598" spans="4:9" x14ac:dyDescent="0.25">
      <c r="D598" s="37"/>
      <c r="I598" s="37"/>
    </row>
    <row r="599" spans="4:9" x14ac:dyDescent="0.25">
      <c r="D599" s="37"/>
      <c r="I599" s="37"/>
    </row>
    <row r="600" spans="4:9" x14ac:dyDescent="0.25">
      <c r="D600" s="37"/>
      <c r="I600" s="37"/>
    </row>
    <row r="601" spans="4:9" x14ac:dyDescent="0.25">
      <c r="D601" s="37"/>
      <c r="I601" s="37"/>
    </row>
    <row r="602" spans="4:9" x14ac:dyDescent="0.25">
      <c r="D602" s="37"/>
      <c r="I602" s="37"/>
    </row>
    <row r="603" spans="4:9" x14ac:dyDescent="0.25">
      <c r="D603" s="37"/>
      <c r="I603" s="37"/>
    </row>
    <row r="604" spans="4:9" x14ac:dyDescent="0.25">
      <c r="D604" s="37"/>
      <c r="I604" s="37"/>
    </row>
    <row r="605" spans="4:9" x14ac:dyDescent="0.25">
      <c r="D605" s="37"/>
      <c r="I605" s="37"/>
    </row>
    <row r="606" spans="4:9" x14ac:dyDescent="0.25">
      <c r="D606" s="37"/>
      <c r="I606" s="37"/>
    </row>
    <row r="607" spans="4:9" x14ac:dyDescent="0.25">
      <c r="D607" s="37"/>
      <c r="I607" s="37"/>
    </row>
    <row r="608" spans="4:9" x14ac:dyDescent="0.25">
      <c r="D608" s="37"/>
      <c r="I608" s="37"/>
    </row>
    <row r="609" spans="4:9" x14ac:dyDescent="0.25">
      <c r="D609" s="37"/>
      <c r="I609" s="37"/>
    </row>
    <row r="610" spans="4:9" x14ac:dyDescent="0.25">
      <c r="D610" s="37"/>
      <c r="I610" s="37"/>
    </row>
    <row r="611" spans="4:9" x14ac:dyDescent="0.25">
      <c r="D611" s="37"/>
      <c r="I611" s="37"/>
    </row>
    <row r="612" spans="4:9" x14ac:dyDescent="0.25">
      <c r="D612" s="37"/>
      <c r="I612" s="37"/>
    </row>
    <row r="613" spans="4:9" x14ac:dyDescent="0.25">
      <c r="D613" s="37"/>
      <c r="I613" s="37"/>
    </row>
    <row r="614" spans="4:9" x14ac:dyDescent="0.25">
      <c r="D614" s="37"/>
      <c r="I614" s="37"/>
    </row>
    <row r="615" spans="4:9" x14ac:dyDescent="0.25">
      <c r="D615" s="37"/>
      <c r="I615" s="37"/>
    </row>
    <row r="616" spans="4:9" x14ac:dyDescent="0.25">
      <c r="D616" s="37"/>
      <c r="I616" s="37"/>
    </row>
    <row r="617" spans="4:9" x14ac:dyDescent="0.25">
      <c r="D617" s="37"/>
      <c r="I617" s="37"/>
    </row>
    <row r="618" spans="4:9" x14ac:dyDescent="0.25">
      <c r="D618" s="37"/>
      <c r="I618" s="37"/>
    </row>
    <row r="619" spans="4:9" x14ac:dyDescent="0.25">
      <c r="D619" s="37"/>
      <c r="I619" s="37"/>
    </row>
    <row r="620" spans="4:9" x14ac:dyDescent="0.25">
      <c r="D620" s="37"/>
      <c r="I620" s="37"/>
    </row>
    <row r="621" spans="4:9" x14ac:dyDescent="0.25">
      <c r="D621" s="37"/>
      <c r="I621" s="37"/>
    </row>
    <row r="622" spans="4:9" x14ac:dyDescent="0.25">
      <c r="D622" s="37"/>
      <c r="I622" s="37"/>
    </row>
    <row r="623" spans="4:9" x14ac:dyDescent="0.25">
      <c r="D623" s="37"/>
      <c r="I623" s="37"/>
    </row>
    <row r="624" spans="4:9" x14ac:dyDescent="0.25">
      <c r="D624" s="37"/>
      <c r="I624" s="37"/>
    </row>
    <row r="625" spans="4:9" x14ac:dyDescent="0.25">
      <c r="D625" s="37"/>
      <c r="I625" s="37"/>
    </row>
    <row r="626" spans="4:9" x14ac:dyDescent="0.25">
      <c r="D626" s="37"/>
      <c r="I626" s="37"/>
    </row>
    <row r="627" spans="4:9" x14ac:dyDescent="0.25">
      <c r="D627" s="37"/>
      <c r="I627" s="37"/>
    </row>
    <row r="628" spans="4:9" x14ac:dyDescent="0.25">
      <c r="D628" s="37"/>
      <c r="I628" s="37"/>
    </row>
    <row r="629" spans="4:9" x14ac:dyDescent="0.25">
      <c r="D629" s="37"/>
      <c r="I629" s="37"/>
    </row>
    <row r="630" spans="4:9" x14ac:dyDescent="0.25">
      <c r="D630" s="37"/>
      <c r="I630" s="37"/>
    </row>
    <row r="631" spans="4:9" x14ac:dyDescent="0.25">
      <c r="D631" s="37"/>
      <c r="I631" s="37"/>
    </row>
    <row r="632" spans="4:9" x14ac:dyDescent="0.25">
      <c r="D632" s="37"/>
      <c r="I632" s="37"/>
    </row>
    <row r="633" spans="4:9" x14ac:dyDescent="0.25">
      <c r="D633" s="37"/>
      <c r="I633" s="37"/>
    </row>
    <row r="634" spans="4:9" x14ac:dyDescent="0.25">
      <c r="D634" s="37"/>
      <c r="I634" s="37"/>
    </row>
    <row r="635" spans="4:9" x14ac:dyDescent="0.25">
      <c r="D635" s="37"/>
      <c r="I635" s="37"/>
    </row>
    <row r="636" spans="4:9" x14ac:dyDescent="0.25">
      <c r="D636" s="37"/>
      <c r="I636" s="37"/>
    </row>
    <row r="637" spans="4:9" x14ac:dyDescent="0.25">
      <c r="D637" s="37"/>
      <c r="I637" s="37"/>
    </row>
    <row r="638" spans="4:9" x14ac:dyDescent="0.25">
      <c r="D638" s="37"/>
      <c r="I638" s="37"/>
    </row>
    <row r="639" spans="4:9" x14ac:dyDescent="0.25">
      <c r="D639" s="37"/>
      <c r="I639" s="37"/>
    </row>
    <row r="640" spans="4:9" x14ac:dyDescent="0.25">
      <c r="D640" s="37"/>
      <c r="I640" s="37"/>
    </row>
    <row r="641" spans="4:9" x14ac:dyDescent="0.25">
      <c r="D641" s="37"/>
      <c r="I641" s="37"/>
    </row>
    <row r="642" spans="4:9" x14ac:dyDescent="0.25">
      <c r="D642" s="37"/>
      <c r="I642" s="37"/>
    </row>
    <row r="643" spans="4:9" x14ac:dyDescent="0.25">
      <c r="D643" s="37"/>
      <c r="I643" s="37"/>
    </row>
    <row r="644" spans="4:9" x14ac:dyDescent="0.25">
      <c r="D644" s="37"/>
      <c r="I644" s="37"/>
    </row>
    <row r="645" spans="4:9" x14ac:dyDescent="0.25">
      <c r="D645" s="37"/>
      <c r="I645" s="37"/>
    </row>
    <row r="646" spans="4:9" x14ac:dyDescent="0.25">
      <c r="D646" s="37"/>
      <c r="I646" s="37"/>
    </row>
    <row r="647" spans="4:9" x14ac:dyDescent="0.25">
      <c r="D647" s="37"/>
      <c r="I647" s="37"/>
    </row>
    <row r="648" spans="4:9" x14ac:dyDescent="0.25">
      <c r="D648" s="37"/>
      <c r="I648" s="37"/>
    </row>
    <row r="649" spans="4:9" x14ac:dyDescent="0.25">
      <c r="D649" s="37"/>
      <c r="I649" s="37"/>
    </row>
    <row r="650" spans="4:9" x14ac:dyDescent="0.25">
      <c r="D650" s="37"/>
      <c r="I650" s="37"/>
    </row>
    <row r="651" spans="4:9" x14ac:dyDescent="0.25">
      <c r="D651" s="37"/>
      <c r="I651" s="37"/>
    </row>
    <row r="652" spans="4:9" x14ac:dyDescent="0.25">
      <c r="D652" s="37"/>
      <c r="I652" s="37"/>
    </row>
    <row r="653" spans="4:9" x14ac:dyDescent="0.25">
      <c r="D653" s="37"/>
      <c r="I653" s="37"/>
    </row>
    <row r="654" spans="4:9" x14ac:dyDescent="0.25">
      <c r="D654" s="37"/>
      <c r="I654" s="37"/>
    </row>
    <row r="655" spans="4:9" x14ac:dyDescent="0.25">
      <c r="D655" s="37"/>
      <c r="I655" s="37"/>
    </row>
    <row r="656" spans="4:9" x14ac:dyDescent="0.25">
      <c r="D656" s="37"/>
      <c r="I656" s="37"/>
    </row>
    <row r="657" spans="4:9" x14ac:dyDescent="0.25">
      <c r="D657" s="37"/>
      <c r="I657" s="37"/>
    </row>
    <row r="658" spans="4:9" x14ac:dyDescent="0.25">
      <c r="D658" s="37"/>
      <c r="I658" s="37"/>
    </row>
    <row r="659" spans="4:9" x14ac:dyDescent="0.25">
      <c r="D659" s="37"/>
      <c r="I659" s="37"/>
    </row>
    <row r="660" spans="4:9" x14ac:dyDescent="0.25">
      <c r="D660" s="37"/>
      <c r="I660" s="37"/>
    </row>
    <row r="661" spans="4:9" x14ac:dyDescent="0.25">
      <c r="D661" s="37"/>
      <c r="I661" s="37"/>
    </row>
    <row r="662" spans="4:9" x14ac:dyDescent="0.25">
      <c r="D662" s="37"/>
      <c r="I662" s="37"/>
    </row>
    <row r="663" spans="4:9" x14ac:dyDescent="0.25">
      <c r="D663" s="37"/>
      <c r="I663" s="37"/>
    </row>
    <row r="664" spans="4:9" x14ac:dyDescent="0.25">
      <c r="D664" s="37"/>
      <c r="I664" s="37"/>
    </row>
    <row r="665" spans="4:9" x14ac:dyDescent="0.25">
      <c r="D665" s="37"/>
      <c r="I665" s="37"/>
    </row>
    <row r="666" spans="4:9" x14ac:dyDescent="0.25">
      <c r="D666" s="37"/>
      <c r="I666" s="37"/>
    </row>
    <row r="667" spans="4:9" x14ac:dyDescent="0.25">
      <c r="D667" s="37"/>
      <c r="I667" s="37"/>
    </row>
    <row r="668" spans="4:9" x14ac:dyDescent="0.25">
      <c r="D668" s="37"/>
      <c r="I668" s="37"/>
    </row>
    <row r="669" spans="4:9" x14ac:dyDescent="0.25">
      <c r="D669" s="37"/>
      <c r="I669" s="37"/>
    </row>
    <row r="670" spans="4:9" x14ac:dyDescent="0.25">
      <c r="D670" s="37"/>
      <c r="I670" s="37"/>
    </row>
    <row r="671" spans="4:9" x14ac:dyDescent="0.25">
      <c r="D671" s="37"/>
      <c r="I671" s="37"/>
    </row>
    <row r="672" spans="4:9" x14ac:dyDescent="0.25">
      <c r="D672" s="37"/>
      <c r="I672" s="37"/>
    </row>
    <row r="673" spans="4:9" x14ac:dyDescent="0.25">
      <c r="D673" s="37"/>
      <c r="I673" s="37"/>
    </row>
    <row r="674" spans="4:9" x14ac:dyDescent="0.25">
      <c r="D674" s="37"/>
      <c r="I674" s="37"/>
    </row>
    <row r="675" spans="4:9" x14ac:dyDescent="0.25">
      <c r="D675" s="37"/>
      <c r="I675" s="37"/>
    </row>
    <row r="676" spans="4:9" x14ac:dyDescent="0.25">
      <c r="D676" s="37"/>
      <c r="I676" s="37"/>
    </row>
    <row r="677" spans="4:9" x14ac:dyDescent="0.25">
      <c r="D677" s="37"/>
      <c r="I677" s="37"/>
    </row>
    <row r="678" spans="4:9" x14ac:dyDescent="0.25">
      <c r="D678" s="37"/>
      <c r="I678" s="37"/>
    </row>
    <row r="679" spans="4:9" x14ac:dyDescent="0.25">
      <c r="D679" s="37"/>
      <c r="I679" s="37"/>
    </row>
    <row r="680" spans="4:9" x14ac:dyDescent="0.25">
      <c r="D680" s="37"/>
      <c r="I680" s="37"/>
    </row>
    <row r="681" spans="4:9" x14ac:dyDescent="0.25">
      <c r="D681" s="37"/>
      <c r="I681" s="37"/>
    </row>
    <row r="682" spans="4:9" x14ac:dyDescent="0.25">
      <c r="D682" s="37"/>
      <c r="I682" s="37"/>
    </row>
    <row r="683" spans="4:9" x14ac:dyDescent="0.25">
      <c r="D683" s="37"/>
      <c r="I683" s="37"/>
    </row>
    <row r="684" spans="4:9" x14ac:dyDescent="0.25">
      <c r="D684" s="37"/>
      <c r="I684" s="37"/>
    </row>
    <row r="685" spans="4:9" x14ac:dyDescent="0.25">
      <c r="D685" s="37"/>
      <c r="I685" s="37"/>
    </row>
    <row r="686" spans="4:9" x14ac:dyDescent="0.25">
      <c r="D686" s="37"/>
      <c r="I686" s="37"/>
    </row>
    <row r="687" spans="4:9" x14ac:dyDescent="0.25">
      <c r="D687" s="37"/>
      <c r="I687" s="37"/>
    </row>
    <row r="688" spans="4:9" x14ac:dyDescent="0.25">
      <c r="D688" s="37"/>
      <c r="I688" s="37"/>
    </row>
    <row r="689" spans="4:9" x14ac:dyDescent="0.25">
      <c r="D689" s="37"/>
      <c r="I689" s="37"/>
    </row>
    <row r="690" spans="4:9" x14ac:dyDescent="0.25">
      <c r="D690" s="37"/>
      <c r="I690" s="37"/>
    </row>
    <row r="691" spans="4:9" x14ac:dyDescent="0.25">
      <c r="D691" s="37"/>
      <c r="I691" s="37"/>
    </row>
    <row r="692" spans="4:9" x14ac:dyDescent="0.25">
      <c r="D692" s="37"/>
      <c r="I692" s="37"/>
    </row>
    <row r="693" spans="4:9" x14ac:dyDescent="0.25">
      <c r="D693" s="37"/>
      <c r="I693" s="37"/>
    </row>
    <row r="694" spans="4:9" x14ac:dyDescent="0.25">
      <c r="D694" s="37"/>
      <c r="I694" s="37"/>
    </row>
    <row r="695" spans="4:9" x14ac:dyDescent="0.25">
      <c r="D695" s="37"/>
      <c r="I695" s="37"/>
    </row>
    <row r="696" spans="4:9" x14ac:dyDescent="0.25">
      <c r="D696" s="37"/>
      <c r="I696" s="37"/>
    </row>
    <row r="697" spans="4:9" x14ac:dyDescent="0.25">
      <c r="D697" s="37"/>
      <c r="I697" s="37"/>
    </row>
  </sheetData>
  <mergeCells count="6">
    <mergeCell ref="L6:L7"/>
    <mergeCell ref="A1:C1"/>
    <mergeCell ref="A2:C2"/>
    <mergeCell ref="A3:C3"/>
    <mergeCell ref="A7:C7"/>
    <mergeCell ref="A4:K4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3"/>
  <sheetViews>
    <sheetView workbookViewId="0">
      <pane xSplit="3" ySplit="7" topLeftCell="D78" activePane="bottomRight" state="frozen"/>
      <selection pane="topRight" activeCell="D1" sqref="D1"/>
      <selection pane="bottomLeft" activeCell="A8" sqref="A8"/>
      <selection pane="bottomRight" activeCell="L8" sqref="L8:L81"/>
    </sheetView>
  </sheetViews>
  <sheetFormatPr defaultColWidth="14.42578125" defaultRowHeight="15.75" x14ac:dyDescent="0.25"/>
  <cols>
    <col min="1" max="1" width="5.140625" style="60" bestFit="1" customWidth="1"/>
    <col min="2" max="2" width="12.42578125" style="34" bestFit="1" customWidth="1"/>
    <col min="3" max="3" width="28.42578125" style="34" bestFit="1" customWidth="1"/>
    <col min="4" max="4" width="11.140625" style="34" customWidth="1"/>
    <col min="5" max="5" width="11.7109375" style="34" customWidth="1"/>
    <col min="6" max="6" width="13.7109375" style="35" customWidth="1"/>
    <col min="7" max="7" width="11.140625" style="35" customWidth="1"/>
    <col min="8" max="8" width="12" style="35" customWidth="1"/>
    <col min="9" max="9" width="17" style="35" bestFit="1" customWidth="1"/>
    <col min="10" max="10" width="19.140625" style="35" bestFit="1" customWidth="1"/>
    <col min="11" max="11" width="10.5703125" style="39" customWidth="1"/>
    <col min="12" max="16384" width="14.42578125" style="34"/>
  </cols>
  <sheetData>
    <row r="1" spans="1:12" x14ac:dyDescent="0.25">
      <c r="A1" s="114" t="s">
        <v>57</v>
      </c>
      <c r="B1" s="114"/>
      <c r="C1" s="114"/>
      <c r="E1" s="35"/>
      <c r="K1" s="34"/>
    </row>
    <row r="2" spans="1:12" x14ac:dyDescent="0.25">
      <c r="A2" s="114" t="s">
        <v>58</v>
      </c>
      <c r="B2" s="114"/>
      <c r="C2" s="114"/>
      <c r="E2" s="35"/>
      <c r="K2" s="34"/>
    </row>
    <row r="3" spans="1:12" x14ac:dyDescent="0.25">
      <c r="A3" s="115" t="s">
        <v>66</v>
      </c>
      <c r="B3" s="115"/>
      <c r="C3" s="115"/>
      <c r="E3" s="35"/>
      <c r="K3" s="34"/>
    </row>
    <row r="4" spans="1:12" ht="44.25" customHeight="1" x14ac:dyDescent="0.3">
      <c r="A4" s="116" t="s">
        <v>86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</row>
    <row r="6" spans="1:12" s="64" customFormat="1" ht="49.5" customHeight="1" x14ac:dyDescent="0.25">
      <c r="A6" s="61" t="s">
        <v>52</v>
      </c>
      <c r="B6" s="50" t="s">
        <v>45</v>
      </c>
      <c r="C6" s="61" t="s">
        <v>51</v>
      </c>
      <c r="D6" s="75" t="s">
        <v>173</v>
      </c>
      <c r="E6" s="77" t="s">
        <v>55</v>
      </c>
      <c r="F6" s="77" t="s">
        <v>80</v>
      </c>
      <c r="G6" s="77" t="s">
        <v>82</v>
      </c>
      <c r="H6" s="77" t="s">
        <v>81</v>
      </c>
      <c r="I6" s="75" t="s">
        <v>79</v>
      </c>
      <c r="J6" s="77" t="s">
        <v>83</v>
      </c>
      <c r="K6" s="50" t="s">
        <v>53</v>
      </c>
      <c r="L6" s="113" t="s">
        <v>949</v>
      </c>
    </row>
    <row r="7" spans="1:12" s="64" customFormat="1" x14ac:dyDescent="0.25">
      <c r="A7" s="113" t="s">
        <v>54</v>
      </c>
      <c r="B7" s="113"/>
      <c r="C7" s="113"/>
      <c r="D7" s="76">
        <v>2</v>
      </c>
      <c r="E7" s="77">
        <v>2</v>
      </c>
      <c r="F7" s="77">
        <v>3</v>
      </c>
      <c r="G7" s="77">
        <v>2</v>
      </c>
      <c r="H7" s="77">
        <v>3</v>
      </c>
      <c r="I7" s="76">
        <v>2</v>
      </c>
      <c r="J7" s="77">
        <v>3</v>
      </c>
      <c r="K7" s="50">
        <f>SUM(D7:J7)</f>
        <v>17</v>
      </c>
      <c r="L7" s="113"/>
    </row>
    <row r="8" spans="1:12" s="36" customFormat="1" ht="30" customHeight="1" x14ac:dyDescent="0.25">
      <c r="A8" s="47">
        <v>1</v>
      </c>
      <c r="B8" s="78">
        <v>2410060081</v>
      </c>
      <c r="C8" s="79" t="s">
        <v>252</v>
      </c>
      <c r="D8" s="55" t="s">
        <v>145</v>
      </c>
      <c r="E8" s="55" t="s">
        <v>149</v>
      </c>
      <c r="F8" s="55" t="s">
        <v>153</v>
      </c>
      <c r="G8" s="55" t="s">
        <v>157</v>
      </c>
      <c r="H8" s="55" t="s">
        <v>161</v>
      </c>
      <c r="I8" s="55" t="s">
        <v>165</v>
      </c>
      <c r="J8" s="55" t="s">
        <v>169</v>
      </c>
      <c r="K8" s="47">
        <f t="shared" ref="K8:K39" si="0">$K$7-SUMIF(D8:J8,"",$D$7:$J$7)</f>
        <v>17</v>
      </c>
      <c r="L8" s="91"/>
    </row>
    <row r="9" spans="1:12" s="36" customFormat="1" ht="30" customHeight="1" x14ac:dyDescent="0.25">
      <c r="A9" s="47">
        <v>2</v>
      </c>
      <c r="B9" s="72">
        <v>2410060082</v>
      </c>
      <c r="C9" s="80" t="s">
        <v>253</v>
      </c>
      <c r="D9" s="55" t="s">
        <v>145</v>
      </c>
      <c r="E9" s="55" t="s">
        <v>149</v>
      </c>
      <c r="F9" s="55" t="s">
        <v>153</v>
      </c>
      <c r="G9" s="55" t="s">
        <v>157</v>
      </c>
      <c r="H9" s="55" t="s">
        <v>161</v>
      </c>
      <c r="I9" s="55" t="s">
        <v>165</v>
      </c>
      <c r="J9" s="55" t="s">
        <v>169</v>
      </c>
      <c r="K9" s="47">
        <f t="shared" si="0"/>
        <v>17</v>
      </c>
      <c r="L9" s="91"/>
    </row>
    <row r="10" spans="1:12" s="36" customFormat="1" ht="30" customHeight="1" x14ac:dyDescent="0.25">
      <c r="A10" s="47">
        <v>3</v>
      </c>
      <c r="B10" s="72">
        <v>2410060083</v>
      </c>
      <c r="C10" s="80" t="s">
        <v>254</v>
      </c>
      <c r="D10" s="55" t="s">
        <v>145</v>
      </c>
      <c r="E10" s="55" t="s">
        <v>149</v>
      </c>
      <c r="F10" s="55" t="s">
        <v>153</v>
      </c>
      <c r="G10" s="55" t="s">
        <v>157</v>
      </c>
      <c r="H10" s="55" t="s">
        <v>161</v>
      </c>
      <c r="I10" s="55" t="s">
        <v>165</v>
      </c>
      <c r="J10" s="55" t="s">
        <v>169</v>
      </c>
      <c r="K10" s="47">
        <f t="shared" si="0"/>
        <v>17</v>
      </c>
      <c r="L10" s="91"/>
    </row>
    <row r="11" spans="1:12" s="36" customFormat="1" ht="30" customHeight="1" x14ac:dyDescent="0.25">
      <c r="A11" s="47">
        <v>4</v>
      </c>
      <c r="B11" s="72">
        <v>2410060084</v>
      </c>
      <c r="C11" s="80" t="s">
        <v>255</v>
      </c>
      <c r="D11" s="55" t="s">
        <v>145</v>
      </c>
      <c r="E11" s="55" t="s">
        <v>149</v>
      </c>
      <c r="F11" s="55" t="s">
        <v>153</v>
      </c>
      <c r="G11" s="55" t="s">
        <v>157</v>
      </c>
      <c r="H11" s="55" t="s">
        <v>161</v>
      </c>
      <c r="I11" s="55" t="s">
        <v>165</v>
      </c>
      <c r="J11" s="55" t="s">
        <v>169</v>
      </c>
      <c r="K11" s="47">
        <f t="shared" si="0"/>
        <v>17</v>
      </c>
      <c r="L11" s="91"/>
    </row>
    <row r="12" spans="1:12" s="36" customFormat="1" ht="30" customHeight="1" x14ac:dyDescent="0.25">
      <c r="A12" s="47">
        <v>5</v>
      </c>
      <c r="B12" s="72">
        <v>2410060085</v>
      </c>
      <c r="C12" s="80" t="s">
        <v>256</v>
      </c>
      <c r="D12" s="55" t="s">
        <v>145</v>
      </c>
      <c r="E12" s="55" t="s">
        <v>149</v>
      </c>
      <c r="F12" s="55" t="s">
        <v>153</v>
      </c>
      <c r="G12" s="55" t="s">
        <v>157</v>
      </c>
      <c r="H12" s="55" t="s">
        <v>161</v>
      </c>
      <c r="I12" s="55" t="s">
        <v>165</v>
      </c>
      <c r="J12" s="55" t="s">
        <v>169</v>
      </c>
      <c r="K12" s="47">
        <f t="shared" si="0"/>
        <v>17</v>
      </c>
      <c r="L12" s="91"/>
    </row>
    <row r="13" spans="1:12" s="36" customFormat="1" ht="30" customHeight="1" x14ac:dyDescent="0.25">
      <c r="A13" s="47">
        <v>6</v>
      </c>
      <c r="B13" s="72">
        <v>2410060086</v>
      </c>
      <c r="C13" s="80" t="s">
        <v>257</v>
      </c>
      <c r="D13" s="55" t="s">
        <v>145</v>
      </c>
      <c r="E13" s="55" t="s">
        <v>149</v>
      </c>
      <c r="F13" s="55" t="s">
        <v>153</v>
      </c>
      <c r="G13" s="55" t="s">
        <v>157</v>
      </c>
      <c r="H13" s="55" t="s">
        <v>161</v>
      </c>
      <c r="I13" s="55" t="s">
        <v>165</v>
      </c>
      <c r="J13" s="55" t="s">
        <v>169</v>
      </c>
      <c r="K13" s="47">
        <f t="shared" si="0"/>
        <v>17</v>
      </c>
      <c r="L13" s="91"/>
    </row>
    <row r="14" spans="1:12" s="36" customFormat="1" ht="30" customHeight="1" x14ac:dyDescent="0.25">
      <c r="A14" s="47">
        <v>7</v>
      </c>
      <c r="B14" s="72">
        <v>2410060087</v>
      </c>
      <c r="C14" s="80" t="s">
        <v>258</v>
      </c>
      <c r="D14" s="55" t="s">
        <v>145</v>
      </c>
      <c r="E14" s="55" t="s">
        <v>149</v>
      </c>
      <c r="F14" s="55" t="s">
        <v>153</v>
      </c>
      <c r="G14" s="55" t="s">
        <v>157</v>
      </c>
      <c r="H14" s="55" t="s">
        <v>161</v>
      </c>
      <c r="I14" s="55" t="s">
        <v>165</v>
      </c>
      <c r="J14" s="55" t="s">
        <v>169</v>
      </c>
      <c r="K14" s="47">
        <f t="shared" si="0"/>
        <v>17</v>
      </c>
      <c r="L14" s="91"/>
    </row>
    <row r="15" spans="1:12" s="36" customFormat="1" ht="30" customHeight="1" x14ac:dyDescent="0.25">
      <c r="A15" s="47">
        <v>8</v>
      </c>
      <c r="B15" s="72">
        <v>2410060088</v>
      </c>
      <c r="C15" s="80" t="s">
        <v>259</v>
      </c>
      <c r="D15" s="55" t="s">
        <v>145</v>
      </c>
      <c r="E15" s="55" t="s">
        <v>149</v>
      </c>
      <c r="F15" s="55" t="s">
        <v>153</v>
      </c>
      <c r="G15" s="55" t="s">
        <v>157</v>
      </c>
      <c r="H15" s="55" t="s">
        <v>161</v>
      </c>
      <c r="I15" s="55" t="s">
        <v>165</v>
      </c>
      <c r="J15" s="55" t="s">
        <v>169</v>
      </c>
      <c r="K15" s="47">
        <f t="shared" si="0"/>
        <v>17</v>
      </c>
      <c r="L15" s="91"/>
    </row>
    <row r="16" spans="1:12" s="36" customFormat="1" ht="30" customHeight="1" x14ac:dyDescent="0.25">
      <c r="A16" s="47">
        <v>9</v>
      </c>
      <c r="B16" s="72">
        <v>2410060089</v>
      </c>
      <c r="C16" s="80" t="s">
        <v>260</v>
      </c>
      <c r="D16" s="55" t="s">
        <v>145</v>
      </c>
      <c r="E16" s="55" t="s">
        <v>149</v>
      </c>
      <c r="F16" s="55" t="s">
        <v>153</v>
      </c>
      <c r="G16" s="55" t="s">
        <v>157</v>
      </c>
      <c r="H16" s="55" t="s">
        <v>161</v>
      </c>
      <c r="I16" s="55" t="s">
        <v>165</v>
      </c>
      <c r="J16" s="55" t="s">
        <v>169</v>
      </c>
      <c r="K16" s="47">
        <f t="shared" si="0"/>
        <v>17</v>
      </c>
      <c r="L16" s="91"/>
    </row>
    <row r="17" spans="1:12" s="36" customFormat="1" ht="30" customHeight="1" x14ac:dyDescent="0.25">
      <c r="A17" s="47">
        <v>10</v>
      </c>
      <c r="B17" s="72">
        <v>2410060090</v>
      </c>
      <c r="C17" s="80" t="s">
        <v>261</v>
      </c>
      <c r="D17" s="55" t="s">
        <v>145</v>
      </c>
      <c r="E17" s="55" t="s">
        <v>149</v>
      </c>
      <c r="F17" s="55" t="s">
        <v>153</v>
      </c>
      <c r="G17" s="55" t="s">
        <v>157</v>
      </c>
      <c r="H17" s="55" t="s">
        <v>161</v>
      </c>
      <c r="I17" s="55" t="s">
        <v>165</v>
      </c>
      <c r="J17" s="55" t="s">
        <v>169</v>
      </c>
      <c r="K17" s="47">
        <f t="shared" si="0"/>
        <v>17</v>
      </c>
      <c r="L17" s="91"/>
    </row>
    <row r="18" spans="1:12" s="36" customFormat="1" ht="30" customHeight="1" x14ac:dyDescent="0.25">
      <c r="A18" s="47">
        <v>11</v>
      </c>
      <c r="B18" s="72">
        <v>2410060091</v>
      </c>
      <c r="C18" s="80" t="s">
        <v>262</v>
      </c>
      <c r="D18" s="55" t="s">
        <v>145</v>
      </c>
      <c r="E18" s="55" t="s">
        <v>149</v>
      </c>
      <c r="F18" s="55" t="s">
        <v>153</v>
      </c>
      <c r="G18" s="55" t="s">
        <v>157</v>
      </c>
      <c r="H18" s="55" t="s">
        <v>161</v>
      </c>
      <c r="I18" s="55" t="s">
        <v>165</v>
      </c>
      <c r="J18" s="55" t="s">
        <v>169</v>
      </c>
      <c r="K18" s="47">
        <f t="shared" si="0"/>
        <v>17</v>
      </c>
      <c r="L18" s="91"/>
    </row>
    <row r="19" spans="1:12" s="36" customFormat="1" ht="30" customHeight="1" x14ac:dyDescent="0.25">
      <c r="A19" s="47">
        <v>12</v>
      </c>
      <c r="B19" s="72">
        <v>2410060092</v>
      </c>
      <c r="C19" s="80" t="s">
        <v>263</v>
      </c>
      <c r="D19" s="55" t="s">
        <v>145</v>
      </c>
      <c r="E19" s="55" t="s">
        <v>149</v>
      </c>
      <c r="F19" s="55" t="s">
        <v>153</v>
      </c>
      <c r="G19" s="55" t="s">
        <v>157</v>
      </c>
      <c r="H19" s="55" t="s">
        <v>161</v>
      </c>
      <c r="I19" s="55" t="s">
        <v>165</v>
      </c>
      <c r="J19" s="55" t="s">
        <v>169</v>
      </c>
      <c r="K19" s="47">
        <f t="shared" si="0"/>
        <v>17</v>
      </c>
      <c r="L19" s="91"/>
    </row>
    <row r="20" spans="1:12" s="36" customFormat="1" ht="30" customHeight="1" x14ac:dyDescent="0.25">
      <c r="A20" s="47">
        <v>13</v>
      </c>
      <c r="B20" s="72">
        <v>2410060093</v>
      </c>
      <c r="C20" s="80" t="s">
        <v>264</v>
      </c>
      <c r="D20" s="55" t="s">
        <v>145</v>
      </c>
      <c r="E20" s="55" t="s">
        <v>149</v>
      </c>
      <c r="F20" s="55" t="s">
        <v>153</v>
      </c>
      <c r="G20" s="55" t="s">
        <v>157</v>
      </c>
      <c r="H20" s="55" t="s">
        <v>161</v>
      </c>
      <c r="I20" s="55" t="s">
        <v>165</v>
      </c>
      <c r="J20" s="55" t="s">
        <v>169</v>
      </c>
      <c r="K20" s="47">
        <f t="shared" si="0"/>
        <v>17</v>
      </c>
      <c r="L20" s="91"/>
    </row>
    <row r="21" spans="1:12" s="36" customFormat="1" ht="30" customHeight="1" x14ac:dyDescent="0.25">
      <c r="A21" s="47">
        <v>14</v>
      </c>
      <c r="B21" s="72">
        <v>2410060095</v>
      </c>
      <c r="C21" s="80" t="s">
        <v>265</v>
      </c>
      <c r="D21" s="55" t="s">
        <v>145</v>
      </c>
      <c r="E21" s="55" t="s">
        <v>149</v>
      </c>
      <c r="F21" s="55" t="s">
        <v>153</v>
      </c>
      <c r="G21" s="55" t="s">
        <v>157</v>
      </c>
      <c r="H21" s="55" t="s">
        <v>161</v>
      </c>
      <c r="I21" s="55" t="s">
        <v>165</v>
      </c>
      <c r="J21" s="55" t="s">
        <v>169</v>
      </c>
      <c r="K21" s="47">
        <f t="shared" si="0"/>
        <v>17</v>
      </c>
      <c r="L21" s="91"/>
    </row>
    <row r="22" spans="1:12" s="36" customFormat="1" ht="30" customHeight="1" x14ac:dyDescent="0.25">
      <c r="A22" s="47">
        <v>15</v>
      </c>
      <c r="B22" s="72">
        <v>2410060096</v>
      </c>
      <c r="C22" s="80" t="s">
        <v>266</v>
      </c>
      <c r="D22" s="55" t="s">
        <v>145</v>
      </c>
      <c r="E22" s="55" t="s">
        <v>149</v>
      </c>
      <c r="F22" s="55" t="s">
        <v>153</v>
      </c>
      <c r="G22" s="55" t="s">
        <v>157</v>
      </c>
      <c r="H22" s="55" t="s">
        <v>161</v>
      </c>
      <c r="I22" s="55" t="s">
        <v>165</v>
      </c>
      <c r="J22" s="55" t="s">
        <v>169</v>
      </c>
      <c r="K22" s="47">
        <f t="shared" si="0"/>
        <v>17</v>
      </c>
      <c r="L22" s="91"/>
    </row>
    <row r="23" spans="1:12" s="36" customFormat="1" ht="30" customHeight="1" x14ac:dyDescent="0.25">
      <c r="A23" s="47">
        <v>16</v>
      </c>
      <c r="B23" s="72">
        <v>2410060097</v>
      </c>
      <c r="C23" s="80" t="s">
        <v>267</v>
      </c>
      <c r="D23" s="55" t="s">
        <v>145</v>
      </c>
      <c r="E23" s="55" t="s">
        <v>149</v>
      </c>
      <c r="F23" s="55" t="s">
        <v>153</v>
      </c>
      <c r="G23" s="55" t="s">
        <v>157</v>
      </c>
      <c r="H23" s="55" t="s">
        <v>161</v>
      </c>
      <c r="I23" s="55" t="s">
        <v>165</v>
      </c>
      <c r="J23" s="55" t="s">
        <v>169</v>
      </c>
      <c r="K23" s="47">
        <f t="shared" si="0"/>
        <v>17</v>
      </c>
      <c r="L23" s="91"/>
    </row>
    <row r="24" spans="1:12" s="36" customFormat="1" ht="30" customHeight="1" x14ac:dyDescent="0.25">
      <c r="A24" s="47">
        <v>17</v>
      </c>
      <c r="B24" s="72">
        <v>2410060098</v>
      </c>
      <c r="C24" s="80" t="s">
        <v>268</v>
      </c>
      <c r="D24" s="55" t="s">
        <v>145</v>
      </c>
      <c r="E24" s="55" t="s">
        <v>149</v>
      </c>
      <c r="F24" s="55" t="s">
        <v>153</v>
      </c>
      <c r="G24" s="55" t="s">
        <v>157</v>
      </c>
      <c r="H24" s="55" t="s">
        <v>161</v>
      </c>
      <c r="I24" s="55" t="s">
        <v>165</v>
      </c>
      <c r="J24" s="55" t="s">
        <v>169</v>
      </c>
      <c r="K24" s="47">
        <f t="shared" si="0"/>
        <v>17</v>
      </c>
      <c r="L24" s="91"/>
    </row>
    <row r="25" spans="1:12" s="36" customFormat="1" ht="30" customHeight="1" x14ac:dyDescent="0.25">
      <c r="A25" s="47">
        <v>18</v>
      </c>
      <c r="B25" s="72">
        <v>2410060099</v>
      </c>
      <c r="C25" s="80" t="s">
        <v>269</v>
      </c>
      <c r="D25" s="55" t="s">
        <v>145</v>
      </c>
      <c r="E25" s="55" t="s">
        <v>149</v>
      </c>
      <c r="F25" s="55" t="s">
        <v>153</v>
      </c>
      <c r="G25" s="55" t="s">
        <v>157</v>
      </c>
      <c r="H25" s="55" t="s">
        <v>161</v>
      </c>
      <c r="I25" s="55" t="s">
        <v>165</v>
      </c>
      <c r="J25" s="55" t="s">
        <v>169</v>
      </c>
      <c r="K25" s="47">
        <f t="shared" si="0"/>
        <v>17</v>
      </c>
      <c r="L25" s="91"/>
    </row>
    <row r="26" spans="1:12" s="36" customFormat="1" ht="30" customHeight="1" x14ac:dyDescent="0.25">
      <c r="A26" s="47">
        <v>19</v>
      </c>
      <c r="B26" s="72">
        <v>2410060100</v>
      </c>
      <c r="C26" s="80" t="s">
        <v>270</v>
      </c>
      <c r="D26" s="55" t="s">
        <v>145</v>
      </c>
      <c r="E26" s="55" t="s">
        <v>149</v>
      </c>
      <c r="F26" s="55" t="s">
        <v>153</v>
      </c>
      <c r="G26" s="55" t="s">
        <v>157</v>
      </c>
      <c r="H26" s="55" t="s">
        <v>161</v>
      </c>
      <c r="I26" s="55" t="s">
        <v>165</v>
      </c>
      <c r="J26" s="55" t="s">
        <v>169</v>
      </c>
      <c r="K26" s="47">
        <f t="shared" si="0"/>
        <v>17</v>
      </c>
      <c r="L26" s="91"/>
    </row>
    <row r="27" spans="1:12" s="36" customFormat="1" ht="30" customHeight="1" x14ac:dyDescent="0.25">
      <c r="A27" s="47">
        <v>20</v>
      </c>
      <c r="B27" s="72">
        <v>2410060101</v>
      </c>
      <c r="C27" s="80" t="s">
        <v>271</v>
      </c>
      <c r="D27" s="55" t="s">
        <v>145</v>
      </c>
      <c r="E27" s="55" t="s">
        <v>149</v>
      </c>
      <c r="F27" s="55" t="s">
        <v>153</v>
      </c>
      <c r="G27" s="55" t="s">
        <v>157</v>
      </c>
      <c r="H27" s="55" t="s">
        <v>161</v>
      </c>
      <c r="I27" s="55" t="s">
        <v>165</v>
      </c>
      <c r="J27" s="55" t="s">
        <v>169</v>
      </c>
      <c r="K27" s="47">
        <f t="shared" si="0"/>
        <v>17</v>
      </c>
      <c r="L27" s="91"/>
    </row>
    <row r="28" spans="1:12" s="36" customFormat="1" ht="30" customHeight="1" x14ac:dyDescent="0.25">
      <c r="A28" s="47">
        <v>21</v>
      </c>
      <c r="B28" s="72">
        <v>2410060102</v>
      </c>
      <c r="C28" s="80" t="s">
        <v>272</v>
      </c>
      <c r="D28" s="55" t="s">
        <v>145</v>
      </c>
      <c r="E28" s="55" t="s">
        <v>149</v>
      </c>
      <c r="F28" s="55" t="s">
        <v>153</v>
      </c>
      <c r="G28" s="55" t="s">
        <v>157</v>
      </c>
      <c r="H28" s="55" t="s">
        <v>161</v>
      </c>
      <c r="I28" s="55" t="s">
        <v>165</v>
      </c>
      <c r="J28" s="55" t="s">
        <v>169</v>
      </c>
      <c r="K28" s="47">
        <f t="shared" si="0"/>
        <v>17</v>
      </c>
      <c r="L28" s="91"/>
    </row>
    <row r="29" spans="1:12" s="36" customFormat="1" ht="30" customHeight="1" x14ac:dyDescent="0.25">
      <c r="A29" s="47">
        <v>22</v>
      </c>
      <c r="B29" s="72">
        <v>2410060103</v>
      </c>
      <c r="C29" s="80" t="s">
        <v>273</v>
      </c>
      <c r="D29" s="55" t="s">
        <v>145</v>
      </c>
      <c r="E29" s="55" t="s">
        <v>149</v>
      </c>
      <c r="F29" s="55" t="s">
        <v>153</v>
      </c>
      <c r="G29" s="55" t="s">
        <v>157</v>
      </c>
      <c r="H29" s="55" t="s">
        <v>161</v>
      </c>
      <c r="I29" s="55" t="s">
        <v>165</v>
      </c>
      <c r="J29" s="55" t="s">
        <v>169</v>
      </c>
      <c r="K29" s="47">
        <f t="shared" si="0"/>
        <v>17</v>
      </c>
      <c r="L29" s="91"/>
    </row>
    <row r="30" spans="1:12" s="36" customFormat="1" ht="30" customHeight="1" x14ac:dyDescent="0.25">
      <c r="A30" s="47">
        <v>23</v>
      </c>
      <c r="B30" s="72">
        <v>2410060104</v>
      </c>
      <c r="C30" s="80" t="s">
        <v>274</v>
      </c>
      <c r="D30" s="55" t="s">
        <v>145</v>
      </c>
      <c r="E30" s="55" t="s">
        <v>149</v>
      </c>
      <c r="F30" s="55" t="s">
        <v>153</v>
      </c>
      <c r="G30" s="55" t="s">
        <v>157</v>
      </c>
      <c r="H30" s="55" t="s">
        <v>161</v>
      </c>
      <c r="I30" s="55" t="s">
        <v>165</v>
      </c>
      <c r="J30" s="55" t="s">
        <v>169</v>
      </c>
      <c r="K30" s="47">
        <f t="shared" si="0"/>
        <v>17</v>
      </c>
      <c r="L30" s="91"/>
    </row>
    <row r="31" spans="1:12" s="36" customFormat="1" ht="30" customHeight="1" x14ac:dyDescent="0.25">
      <c r="A31" s="47">
        <v>24</v>
      </c>
      <c r="B31" s="72">
        <v>2410060105</v>
      </c>
      <c r="C31" s="80" t="s">
        <v>275</v>
      </c>
      <c r="D31" s="55" t="s">
        <v>145</v>
      </c>
      <c r="E31" s="55" t="s">
        <v>149</v>
      </c>
      <c r="F31" s="55" t="s">
        <v>153</v>
      </c>
      <c r="G31" s="55" t="s">
        <v>157</v>
      </c>
      <c r="H31" s="55" t="s">
        <v>161</v>
      </c>
      <c r="I31" s="55" t="s">
        <v>165</v>
      </c>
      <c r="J31" s="55" t="s">
        <v>169</v>
      </c>
      <c r="K31" s="47">
        <f t="shared" si="0"/>
        <v>17</v>
      </c>
      <c r="L31" s="91"/>
    </row>
    <row r="32" spans="1:12" s="36" customFormat="1" ht="30" customHeight="1" x14ac:dyDescent="0.25">
      <c r="A32" s="47">
        <v>25</v>
      </c>
      <c r="B32" s="72">
        <v>2410060106</v>
      </c>
      <c r="C32" s="80" t="s">
        <v>276</v>
      </c>
      <c r="D32" s="55" t="s">
        <v>145</v>
      </c>
      <c r="E32" s="55" t="s">
        <v>149</v>
      </c>
      <c r="F32" s="55" t="s">
        <v>153</v>
      </c>
      <c r="G32" s="55" t="s">
        <v>157</v>
      </c>
      <c r="H32" s="55" t="s">
        <v>161</v>
      </c>
      <c r="I32" s="55" t="s">
        <v>165</v>
      </c>
      <c r="J32" s="55" t="s">
        <v>169</v>
      </c>
      <c r="K32" s="47">
        <f t="shared" si="0"/>
        <v>17</v>
      </c>
      <c r="L32" s="91"/>
    </row>
    <row r="33" spans="1:12" s="36" customFormat="1" ht="30" customHeight="1" x14ac:dyDescent="0.25">
      <c r="A33" s="47">
        <v>26</v>
      </c>
      <c r="B33" s="72">
        <v>2410060107</v>
      </c>
      <c r="C33" s="80" t="s">
        <v>277</v>
      </c>
      <c r="D33" s="55" t="s">
        <v>145</v>
      </c>
      <c r="E33" s="55" t="s">
        <v>149</v>
      </c>
      <c r="F33" s="55" t="s">
        <v>153</v>
      </c>
      <c r="G33" s="55" t="s">
        <v>157</v>
      </c>
      <c r="H33" s="55" t="s">
        <v>161</v>
      </c>
      <c r="I33" s="55" t="s">
        <v>165</v>
      </c>
      <c r="J33" s="55" t="s">
        <v>169</v>
      </c>
      <c r="K33" s="47">
        <f t="shared" si="0"/>
        <v>17</v>
      </c>
      <c r="L33" s="91"/>
    </row>
    <row r="34" spans="1:12" s="36" customFormat="1" ht="30" customHeight="1" x14ac:dyDescent="0.25">
      <c r="A34" s="47">
        <v>27</v>
      </c>
      <c r="B34" s="72">
        <v>2410060108</v>
      </c>
      <c r="C34" s="80" t="s">
        <v>278</v>
      </c>
      <c r="D34" s="55" t="s">
        <v>145</v>
      </c>
      <c r="E34" s="55" t="s">
        <v>149</v>
      </c>
      <c r="F34" s="55" t="s">
        <v>153</v>
      </c>
      <c r="G34" s="55" t="s">
        <v>157</v>
      </c>
      <c r="H34" s="55" t="s">
        <v>161</v>
      </c>
      <c r="I34" s="55" t="s">
        <v>165</v>
      </c>
      <c r="J34" s="55" t="s">
        <v>169</v>
      </c>
      <c r="K34" s="47">
        <f t="shared" si="0"/>
        <v>17</v>
      </c>
      <c r="L34" s="91"/>
    </row>
    <row r="35" spans="1:12" s="36" customFormat="1" ht="30" customHeight="1" x14ac:dyDescent="0.25">
      <c r="A35" s="47">
        <v>28</v>
      </c>
      <c r="B35" s="72">
        <v>2410060109</v>
      </c>
      <c r="C35" s="80" t="s">
        <v>279</v>
      </c>
      <c r="D35" s="55" t="s">
        <v>145</v>
      </c>
      <c r="E35" s="55" t="s">
        <v>149</v>
      </c>
      <c r="F35" s="55" t="s">
        <v>153</v>
      </c>
      <c r="G35" s="55" t="s">
        <v>157</v>
      </c>
      <c r="H35" s="55" t="s">
        <v>161</v>
      </c>
      <c r="I35" s="55" t="s">
        <v>165</v>
      </c>
      <c r="J35" s="55" t="s">
        <v>169</v>
      </c>
      <c r="K35" s="47">
        <f t="shared" si="0"/>
        <v>17</v>
      </c>
      <c r="L35" s="91"/>
    </row>
    <row r="36" spans="1:12" s="36" customFormat="1" ht="30" customHeight="1" x14ac:dyDescent="0.25">
      <c r="A36" s="47">
        <v>29</v>
      </c>
      <c r="B36" s="72">
        <v>2410060110</v>
      </c>
      <c r="C36" s="80" t="s">
        <v>280</v>
      </c>
      <c r="D36" s="55" t="s">
        <v>145</v>
      </c>
      <c r="E36" s="55" t="s">
        <v>149</v>
      </c>
      <c r="F36" s="55" t="s">
        <v>153</v>
      </c>
      <c r="G36" s="55" t="s">
        <v>157</v>
      </c>
      <c r="H36" s="55" t="s">
        <v>161</v>
      </c>
      <c r="I36" s="55" t="s">
        <v>165</v>
      </c>
      <c r="J36" s="55" t="s">
        <v>169</v>
      </c>
      <c r="K36" s="47">
        <f t="shared" si="0"/>
        <v>17</v>
      </c>
      <c r="L36" s="91"/>
    </row>
    <row r="37" spans="1:12" s="36" customFormat="1" ht="30" customHeight="1" x14ac:dyDescent="0.25">
      <c r="A37" s="47">
        <v>30</v>
      </c>
      <c r="B37" s="72">
        <v>2410060111</v>
      </c>
      <c r="C37" s="80" t="s">
        <v>281</v>
      </c>
      <c r="D37" s="55" t="s">
        <v>145</v>
      </c>
      <c r="E37" s="55" t="s">
        <v>149</v>
      </c>
      <c r="F37" s="55" t="s">
        <v>153</v>
      </c>
      <c r="G37" s="55" t="s">
        <v>157</v>
      </c>
      <c r="H37" s="55" t="s">
        <v>161</v>
      </c>
      <c r="I37" s="55" t="s">
        <v>165</v>
      </c>
      <c r="J37" s="55" t="s">
        <v>169</v>
      </c>
      <c r="K37" s="47">
        <f t="shared" si="0"/>
        <v>17</v>
      </c>
      <c r="L37" s="91"/>
    </row>
    <row r="38" spans="1:12" s="36" customFormat="1" ht="30" customHeight="1" x14ac:dyDescent="0.25">
      <c r="A38" s="47">
        <v>31</v>
      </c>
      <c r="B38" s="72">
        <v>2410060112</v>
      </c>
      <c r="C38" s="80" t="s">
        <v>282</v>
      </c>
      <c r="D38" s="55" t="s">
        <v>145</v>
      </c>
      <c r="E38" s="55" t="s">
        <v>149</v>
      </c>
      <c r="F38" s="55" t="s">
        <v>153</v>
      </c>
      <c r="G38" s="55" t="s">
        <v>157</v>
      </c>
      <c r="H38" s="55" t="s">
        <v>161</v>
      </c>
      <c r="I38" s="55" t="s">
        <v>165</v>
      </c>
      <c r="J38" s="55" t="s">
        <v>169</v>
      </c>
      <c r="K38" s="47">
        <f t="shared" si="0"/>
        <v>17</v>
      </c>
      <c r="L38" s="91"/>
    </row>
    <row r="39" spans="1:12" s="36" customFormat="1" ht="30" customHeight="1" x14ac:dyDescent="0.25">
      <c r="A39" s="47">
        <v>32</v>
      </c>
      <c r="B39" s="72">
        <v>2410060113</v>
      </c>
      <c r="C39" s="80" t="s">
        <v>283</v>
      </c>
      <c r="D39" s="55" t="s">
        <v>145</v>
      </c>
      <c r="E39" s="55" t="s">
        <v>149</v>
      </c>
      <c r="F39" s="55" t="s">
        <v>153</v>
      </c>
      <c r="G39" s="55" t="s">
        <v>157</v>
      </c>
      <c r="H39" s="55" t="s">
        <v>161</v>
      </c>
      <c r="I39" s="55" t="s">
        <v>165</v>
      </c>
      <c r="J39" s="55" t="s">
        <v>169</v>
      </c>
      <c r="K39" s="47">
        <f t="shared" si="0"/>
        <v>17</v>
      </c>
      <c r="L39" s="91"/>
    </row>
    <row r="40" spans="1:12" s="36" customFormat="1" ht="30" customHeight="1" x14ac:dyDescent="0.25">
      <c r="A40" s="47">
        <v>33</v>
      </c>
      <c r="B40" s="72">
        <v>2410060114</v>
      </c>
      <c r="C40" s="80" t="s">
        <v>284</v>
      </c>
      <c r="D40" s="55" t="s">
        <v>145</v>
      </c>
      <c r="E40" s="55" t="s">
        <v>149</v>
      </c>
      <c r="F40" s="55" t="s">
        <v>153</v>
      </c>
      <c r="G40" s="55" t="s">
        <v>157</v>
      </c>
      <c r="H40" s="55" t="s">
        <v>161</v>
      </c>
      <c r="I40" s="55" t="s">
        <v>165</v>
      </c>
      <c r="J40" s="55" t="s">
        <v>169</v>
      </c>
      <c r="K40" s="47">
        <f t="shared" ref="K40:K71" si="1">$K$7-SUMIF(D40:J40,"",$D$7:$J$7)</f>
        <v>17</v>
      </c>
      <c r="L40" s="91"/>
    </row>
    <row r="41" spans="1:12" s="36" customFormat="1" ht="30" customHeight="1" x14ac:dyDescent="0.25">
      <c r="A41" s="47">
        <v>34</v>
      </c>
      <c r="B41" s="72">
        <v>2410060115</v>
      </c>
      <c r="C41" s="80" t="s">
        <v>285</v>
      </c>
      <c r="D41" s="55" t="s">
        <v>145</v>
      </c>
      <c r="E41" s="55" t="s">
        <v>149</v>
      </c>
      <c r="F41" s="55" t="s">
        <v>153</v>
      </c>
      <c r="G41" s="55" t="s">
        <v>157</v>
      </c>
      <c r="H41" s="55" t="s">
        <v>161</v>
      </c>
      <c r="I41" s="55" t="s">
        <v>165</v>
      </c>
      <c r="J41" s="55" t="s">
        <v>169</v>
      </c>
      <c r="K41" s="47">
        <f t="shared" si="1"/>
        <v>17</v>
      </c>
      <c r="L41" s="91"/>
    </row>
    <row r="42" spans="1:12" s="36" customFormat="1" ht="30" customHeight="1" x14ac:dyDescent="0.25">
      <c r="A42" s="47">
        <v>35</v>
      </c>
      <c r="B42" s="72">
        <v>2410060116</v>
      </c>
      <c r="C42" s="80" t="s">
        <v>286</v>
      </c>
      <c r="D42" s="55" t="s">
        <v>145</v>
      </c>
      <c r="E42" s="55" t="s">
        <v>149</v>
      </c>
      <c r="F42" s="55" t="s">
        <v>153</v>
      </c>
      <c r="G42" s="55" t="s">
        <v>157</v>
      </c>
      <c r="H42" s="55" t="s">
        <v>161</v>
      </c>
      <c r="I42" s="55" t="s">
        <v>165</v>
      </c>
      <c r="J42" s="55" t="s">
        <v>169</v>
      </c>
      <c r="K42" s="47">
        <f t="shared" si="1"/>
        <v>17</v>
      </c>
      <c r="L42" s="91"/>
    </row>
    <row r="43" spans="1:12" s="36" customFormat="1" ht="30" customHeight="1" x14ac:dyDescent="0.25">
      <c r="A43" s="47">
        <v>36</v>
      </c>
      <c r="B43" s="72">
        <v>2410060117</v>
      </c>
      <c r="C43" s="80" t="s">
        <v>287</v>
      </c>
      <c r="D43" s="55" t="s">
        <v>145</v>
      </c>
      <c r="E43" s="55" t="s">
        <v>149</v>
      </c>
      <c r="F43" s="55" t="s">
        <v>153</v>
      </c>
      <c r="G43" s="55" t="s">
        <v>157</v>
      </c>
      <c r="H43" s="55" t="s">
        <v>161</v>
      </c>
      <c r="I43" s="55" t="s">
        <v>165</v>
      </c>
      <c r="J43" s="55" t="s">
        <v>169</v>
      </c>
      <c r="K43" s="47">
        <f t="shared" si="1"/>
        <v>17</v>
      </c>
      <c r="L43" s="91"/>
    </row>
    <row r="44" spans="1:12" s="36" customFormat="1" ht="30" customHeight="1" x14ac:dyDescent="0.25">
      <c r="A44" s="47">
        <v>37</v>
      </c>
      <c r="B44" s="72">
        <v>2410060118</v>
      </c>
      <c r="C44" s="80" t="s">
        <v>288</v>
      </c>
      <c r="D44" s="55" t="s">
        <v>145</v>
      </c>
      <c r="E44" s="55" t="s">
        <v>149</v>
      </c>
      <c r="F44" s="55" t="s">
        <v>153</v>
      </c>
      <c r="G44" s="55" t="s">
        <v>157</v>
      </c>
      <c r="H44" s="55" t="s">
        <v>161</v>
      </c>
      <c r="I44" s="55" t="s">
        <v>165</v>
      </c>
      <c r="J44" s="55" t="s">
        <v>169</v>
      </c>
      <c r="K44" s="47">
        <f t="shared" si="1"/>
        <v>17</v>
      </c>
      <c r="L44" s="91"/>
    </row>
    <row r="45" spans="1:12" s="36" customFormat="1" ht="30" customHeight="1" x14ac:dyDescent="0.25">
      <c r="A45" s="47">
        <v>38</v>
      </c>
      <c r="B45" s="72">
        <v>2410060119</v>
      </c>
      <c r="C45" s="80" t="s">
        <v>289</v>
      </c>
      <c r="D45" s="55" t="s">
        <v>145</v>
      </c>
      <c r="E45" s="55" t="s">
        <v>149</v>
      </c>
      <c r="F45" s="55" t="s">
        <v>153</v>
      </c>
      <c r="G45" s="55" t="s">
        <v>157</v>
      </c>
      <c r="H45" s="55" t="s">
        <v>161</v>
      </c>
      <c r="I45" s="55" t="s">
        <v>165</v>
      </c>
      <c r="J45" s="55" t="s">
        <v>169</v>
      </c>
      <c r="K45" s="47">
        <f t="shared" si="1"/>
        <v>17</v>
      </c>
      <c r="L45" s="91"/>
    </row>
    <row r="46" spans="1:12" s="36" customFormat="1" ht="30" customHeight="1" x14ac:dyDescent="0.25">
      <c r="A46" s="47">
        <v>39</v>
      </c>
      <c r="B46" s="72">
        <v>2410060121</v>
      </c>
      <c r="C46" s="80" t="s">
        <v>290</v>
      </c>
      <c r="D46" s="55" t="s">
        <v>145</v>
      </c>
      <c r="E46" s="55" t="s">
        <v>149</v>
      </c>
      <c r="F46" s="55" t="s">
        <v>153</v>
      </c>
      <c r="G46" s="55" t="s">
        <v>157</v>
      </c>
      <c r="H46" s="55" t="s">
        <v>161</v>
      </c>
      <c r="I46" s="55" t="s">
        <v>165</v>
      </c>
      <c r="J46" s="55" t="s">
        <v>169</v>
      </c>
      <c r="K46" s="47">
        <f t="shared" si="1"/>
        <v>17</v>
      </c>
      <c r="L46" s="91"/>
    </row>
    <row r="47" spans="1:12" s="36" customFormat="1" ht="30" customHeight="1" x14ac:dyDescent="0.25">
      <c r="A47" s="47">
        <v>40</v>
      </c>
      <c r="B47" s="72">
        <v>2410060122</v>
      </c>
      <c r="C47" s="80" t="s">
        <v>291</v>
      </c>
      <c r="D47" s="55" t="s">
        <v>145</v>
      </c>
      <c r="E47" s="55" t="s">
        <v>149</v>
      </c>
      <c r="F47" s="55" t="s">
        <v>153</v>
      </c>
      <c r="G47" s="55" t="s">
        <v>157</v>
      </c>
      <c r="H47" s="55" t="s">
        <v>161</v>
      </c>
      <c r="I47" s="55" t="s">
        <v>165</v>
      </c>
      <c r="J47" s="55" t="s">
        <v>169</v>
      </c>
      <c r="K47" s="47">
        <f t="shared" si="1"/>
        <v>17</v>
      </c>
      <c r="L47" s="91"/>
    </row>
    <row r="48" spans="1:12" s="36" customFormat="1" ht="30" customHeight="1" x14ac:dyDescent="0.25">
      <c r="A48" s="47">
        <v>41</v>
      </c>
      <c r="B48" s="72">
        <v>2410060123</v>
      </c>
      <c r="C48" s="80" t="s">
        <v>292</v>
      </c>
      <c r="D48" s="55" t="s">
        <v>145</v>
      </c>
      <c r="E48" s="55" t="s">
        <v>149</v>
      </c>
      <c r="F48" s="55" t="s">
        <v>153</v>
      </c>
      <c r="G48" s="55" t="s">
        <v>157</v>
      </c>
      <c r="H48" s="55" t="s">
        <v>161</v>
      </c>
      <c r="I48" s="55" t="s">
        <v>165</v>
      </c>
      <c r="J48" s="55" t="s">
        <v>169</v>
      </c>
      <c r="K48" s="47">
        <f t="shared" si="1"/>
        <v>17</v>
      </c>
      <c r="L48" s="91"/>
    </row>
    <row r="49" spans="1:12" s="36" customFormat="1" ht="30" customHeight="1" x14ac:dyDescent="0.25">
      <c r="A49" s="47">
        <v>42</v>
      </c>
      <c r="B49" s="72">
        <v>2410060124</v>
      </c>
      <c r="C49" s="80" t="s">
        <v>293</v>
      </c>
      <c r="D49" s="55" t="s">
        <v>145</v>
      </c>
      <c r="E49" s="55" t="s">
        <v>149</v>
      </c>
      <c r="F49" s="55" t="s">
        <v>153</v>
      </c>
      <c r="G49" s="55" t="s">
        <v>157</v>
      </c>
      <c r="H49" s="55" t="s">
        <v>161</v>
      </c>
      <c r="I49" s="55" t="s">
        <v>165</v>
      </c>
      <c r="J49" s="55" t="s">
        <v>169</v>
      </c>
      <c r="K49" s="47">
        <f t="shared" si="1"/>
        <v>17</v>
      </c>
      <c r="L49" s="91"/>
    </row>
    <row r="50" spans="1:12" s="36" customFormat="1" ht="30" customHeight="1" x14ac:dyDescent="0.25">
      <c r="A50" s="47">
        <v>43</v>
      </c>
      <c r="B50" s="72">
        <v>2410060125</v>
      </c>
      <c r="C50" s="80" t="s">
        <v>294</v>
      </c>
      <c r="D50" s="55" t="s">
        <v>145</v>
      </c>
      <c r="E50" s="55" t="s">
        <v>149</v>
      </c>
      <c r="F50" s="55" t="s">
        <v>153</v>
      </c>
      <c r="G50" s="55" t="s">
        <v>157</v>
      </c>
      <c r="H50" s="55" t="s">
        <v>161</v>
      </c>
      <c r="I50" s="55" t="s">
        <v>165</v>
      </c>
      <c r="J50" s="55" t="s">
        <v>169</v>
      </c>
      <c r="K50" s="47">
        <f t="shared" si="1"/>
        <v>17</v>
      </c>
      <c r="L50" s="91"/>
    </row>
    <row r="51" spans="1:12" s="36" customFormat="1" ht="30" customHeight="1" x14ac:dyDescent="0.25">
      <c r="A51" s="47">
        <v>44</v>
      </c>
      <c r="B51" s="72">
        <v>2410060126</v>
      </c>
      <c r="C51" s="80" t="s">
        <v>295</v>
      </c>
      <c r="D51" s="55" t="s">
        <v>145</v>
      </c>
      <c r="E51" s="55" t="s">
        <v>149</v>
      </c>
      <c r="F51" s="55" t="s">
        <v>153</v>
      </c>
      <c r="G51" s="55" t="s">
        <v>157</v>
      </c>
      <c r="H51" s="55" t="s">
        <v>161</v>
      </c>
      <c r="I51" s="55" t="s">
        <v>165</v>
      </c>
      <c r="J51" s="55" t="s">
        <v>169</v>
      </c>
      <c r="K51" s="47">
        <f t="shared" si="1"/>
        <v>17</v>
      </c>
      <c r="L51" s="91"/>
    </row>
    <row r="52" spans="1:12" s="36" customFormat="1" ht="30" customHeight="1" x14ac:dyDescent="0.25">
      <c r="A52" s="47">
        <v>45</v>
      </c>
      <c r="B52" s="72">
        <v>2410060127</v>
      </c>
      <c r="C52" s="80" t="s">
        <v>296</v>
      </c>
      <c r="D52" s="55" t="s">
        <v>145</v>
      </c>
      <c r="E52" s="55" t="s">
        <v>149</v>
      </c>
      <c r="F52" s="55" t="s">
        <v>153</v>
      </c>
      <c r="G52" s="55" t="s">
        <v>157</v>
      </c>
      <c r="H52" s="55" t="s">
        <v>161</v>
      </c>
      <c r="I52" s="55" t="s">
        <v>165</v>
      </c>
      <c r="J52" s="55" t="s">
        <v>169</v>
      </c>
      <c r="K52" s="47">
        <f t="shared" si="1"/>
        <v>17</v>
      </c>
      <c r="L52" s="91"/>
    </row>
    <row r="53" spans="1:12" s="36" customFormat="1" ht="30" customHeight="1" x14ac:dyDescent="0.25">
      <c r="A53" s="47">
        <v>46</v>
      </c>
      <c r="B53" s="72">
        <v>2410060128</v>
      </c>
      <c r="C53" s="80" t="s">
        <v>297</v>
      </c>
      <c r="D53" s="55" t="s">
        <v>145</v>
      </c>
      <c r="E53" s="55" t="s">
        <v>149</v>
      </c>
      <c r="F53" s="55" t="s">
        <v>153</v>
      </c>
      <c r="G53" s="55" t="s">
        <v>157</v>
      </c>
      <c r="H53" s="55" t="s">
        <v>161</v>
      </c>
      <c r="I53" s="55" t="s">
        <v>165</v>
      </c>
      <c r="J53" s="55" t="s">
        <v>169</v>
      </c>
      <c r="K53" s="47">
        <f t="shared" si="1"/>
        <v>17</v>
      </c>
      <c r="L53" s="91"/>
    </row>
    <row r="54" spans="1:12" s="36" customFormat="1" ht="30" customHeight="1" x14ac:dyDescent="0.25">
      <c r="A54" s="47">
        <v>47</v>
      </c>
      <c r="B54" s="72">
        <v>2410060129</v>
      </c>
      <c r="C54" s="80" t="s">
        <v>298</v>
      </c>
      <c r="D54" s="55" t="s">
        <v>145</v>
      </c>
      <c r="E54" s="55" t="s">
        <v>149</v>
      </c>
      <c r="F54" s="55" t="s">
        <v>153</v>
      </c>
      <c r="G54" s="55" t="s">
        <v>157</v>
      </c>
      <c r="H54" s="55" t="s">
        <v>161</v>
      </c>
      <c r="I54" s="55" t="s">
        <v>165</v>
      </c>
      <c r="J54" s="55" t="s">
        <v>169</v>
      </c>
      <c r="K54" s="47">
        <f t="shared" si="1"/>
        <v>17</v>
      </c>
      <c r="L54" s="91"/>
    </row>
    <row r="55" spans="1:12" s="36" customFormat="1" ht="30" customHeight="1" x14ac:dyDescent="0.25">
      <c r="A55" s="47">
        <v>48</v>
      </c>
      <c r="B55" s="72">
        <v>2410060130</v>
      </c>
      <c r="C55" s="80" t="s">
        <v>299</v>
      </c>
      <c r="D55" s="55" t="s">
        <v>145</v>
      </c>
      <c r="E55" s="55" t="s">
        <v>149</v>
      </c>
      <c r="F55" s="55" t="s">
        <v>153</v>
      </c>
      <c r="G55" s="55" t="s">
        <v>157</v>
      </c>
      <c r="H55" s="55" t="s">
        <v>161</v>
      </c>
      <c r="I55" s="55" t="s">
        <v>165</v>
      </c>
      <c r="J55" s="55" t="s">
        <v>169</v>
      </c>
      <c r="K55" s="47">
        <f t="shared" si="1"/>
        <v>17</v>
      </c>
      <c r="L55" s="91"/>
    </row>
    <row r="56" spans="1:12" s="36" customFormat="1" ht="30" customHeight="1" x14ac:dyDescent="0.25">
      <c r="A56" s="47">
        <v>49</v>
      </c>
      <c r="B56" s="72">
        <v>2410060131</v>
      </c>
      <c r="C56" s="80" t="s">
        <v>300</v>
      </c>
      <c r="D56" s="55" t="s">
        <v>145</v>
      </c>
      <c r="E56" s="55" t="s">
        <v>149</v>
      </c>
      <c r="F56" s="55" t="s">
        <v>153</v>
      </c>
      <c r="G56" s="55" t="s">
        <v>157</v>
      </c>
      <c r="H56" s="55" t="s">
        <v>161</v>
      </c>
      <c r="I56" s="55" t="s">
        <v>165</v>
      </c>
      <c r="J56" s="55" t="s">
        <v>169</v>
      </c>
      <c r="K56" s="47">
        <f t="shared" si="1"/>
        <v>17</v>
      </c>
      <c r="L56" s="91"/>
    </row>
    <row r="57" spans="1:12" s="36" customFormat="1" ht="30" customHeight="1" x14ac:dyDescent="0.25">
      <c r="A57" s="47">
        <v>50</v>
      </c>
      <c r="B57" s="72">
        <v>2410060132</v>
      </c>
      <c r="C57" s="80" t="s">
        <v>301</v>
      </c>
      <c r="D57" s="55" t="s">
        <v>145</v>
      </c>
      <c r="E57" s="55" t="s">
        <v>149</v>
      </c>
      <c r="F57" s="55" t="s">
        <v>153</v>
      </c>
      <c r="G57" s="55" t="s">
        <v>157</v>
      </c>
      <c r="H57" s="55" t="s">
        <v>161</v>
      </c>
      <c r="I57" s="55" t="s">
        <v>165</v>
      </c>
      <c r="J57" s="55" t="s">
        <v>169</v>
      </c>
      <c r="K57" s="47">
        <f t="shared" si="1"/>
        <v>17</v>
      </c>
      <c r="L57" s="91"/>
    </row>
    <row r="58" spans="1:12" s="36" customFormat="1" ht="30" customHeight="1" x14ac:dyDescent="0.25">
      <c r="A58" s="47">
        <v>51</v>
      </c>
      <c r="B58" s="72">
        <v>2410060133</v>
      </c>
      <c r="C58" s="80" t="s">
        <v>302</v>
      </c>
      <c r="D58" s="55" t="s">
        <v>145</v>
      </c>
      <c r="E58" s="55" t="s">
        <v>149</v>
      </c>
      <c r="F58" s="55" t="s">
        <v>153</v>
      </c>
      <c r="G58" s="55" t="s">
        <v>157</v>
      </c>
      <c r="H58" s="55" t="s">
        <v>161</v>
      </c>
      <c r="I58" s="55" t="s">
        <v>165</v>
      </c>
      <c r="J58" s="55" t="s">
        <v>169</v>
      </c>
      <c r="K58" s="47">
        <f t="shared" si="1"/>
        <v>17</v>
      </c>
      <c r="L58" s="91"/>
    </row>
    <row r="59" spans="1:12" s="36" customFormat="1" ht="30" customHeight="1" x14ac:dyDescent="0.25">
      <c r="A59" s="47">
        <v>52</v>
      </c>
      <c r="B59" s="72">
        <v>2410060134</v>
      </c>
      <c r="C59" s="80" t="s">
        <v>303</v>
      </c>
      <c r="D59" s="55" t="s">
        <v>145</v>
      </c>
      <c r="E59" s="55" t="s">
        <v>149</v>
      </c>
      <c r="F59" s="55" t="s">
        <v>153</v>
      </c>
      <c r="G59" s="55" t="s">
        <v>157</v>
      </c>
      <c r="H59" s="55" t="s">
        <v>161</v>
      </c>
      <c r="I59" s="55" t="s">
        <v>165</v>
      </c>
      <c r="J59" s="55" t="s">
        <v>169</v>
      </c>
      <c r="K59" s="47">
        <f t="shared" si="1"/>
        <v>17</v>
      </c>
      <c r="L59" s="91"/>
    </row>
    <row r="60" spans="1:12" s="36" customFormat="1" ht="30" customHeight="1" x14ac:dyDescent="0.25">
      <c r="A60" s="47">
        <v>53</v>
      </c>
      <c r="B60" s="72">
        <v>2410060135</v>
      </c>
      <c r="C60" s="80" t="s">
        <v>304</v>
      </c>
      <c r="D60" s="55" t="s">
        <v>145</v>
      </c>
      <c r="E60" s="55" t="s">
        <v>149</v>
      </c>
      <c r="F60" s="55" t="s">
        <v>153</v>
      </c>
      <c r="G60" s="55" t="s">
        <v>157</v>
      </c>
      <c r="H60" s="55" t="s">
        <v>161</v>
      </c>
      <c r="I60" s="55" t="s">
        <v>165</v>
      </c>
      <c r="J60" s="55" t="s">
        <v>169</v>
      </c>
      <c r="K60" s="47">
        <f t="shared" si="1"/>
        <v>17</v>
      </c>
      <c r="L60" s="91"/>
    </row>
    <row r="61" spans="1:12" s="36" customFormat="1" ht="30" customHeight="1" x14ac:dyDescent="0.25">
      <c r="A61" s="47">
        <v>54</v>
      </c>
      <c r="B61" s="72">
        <v>2410060136</v>
      </c>
      <c r="C61" s="80" t="s">
        <v>305</v>
      </c>
      <c r="D61" s="55" t="s">
        <v>145</v>
      </c>
      <c r="E61" s="55" t="s">
        <v>149</v>
      </c>
      <c r="F61" s="55" t="s">
        <v>153</v>
      </c>
      <c r="G61" s="55" t="s">
        <v>157</v>
      </c>
      <c r="H61" s="55" t="s">
        <v>161</v>
      </c>
      <c r="I61" s="55" t="s">
        <v>165</v>
      </c>
      <c r="J61" s="55" t="s">
        <v>169</v>
      </c>
      <c r="K61" s="47">
        <f t="shared" si="1"/>
        <v>17</v>
      </c>
      <c r="L61" s="91"/>
    </row>
    <row r="62" spans="1:12" s="36" customFormat="1" ht="30" customHeight="1" x14ac:dyDescent="0.25">
      <c r="A62" s="47">
        <v>55</v>
      </c>
      <c r="B62" s="72">
        <v>2410060138</v>
      </c>
      <c r="C62" s="80" t="s">
        <v>306</v>
      </c>
      <c r="D62" s="55" t="s">
        <v>145</v>
      </c>
      <c r="E62" s="55" t="s">
        <v>149</v>
      </c>
      <c r="F62" s="55" t="s">
        <v>153</v>
      </c>
      <c r="G62" s="55" t="s">
        <v>157</v>
      </c>
      <c r="H62" s="55" t="s">
        <v>161</v>
      </c>
      <c r="I62" s="55" t="s">
        <v>165</v>
      </c>
      <c r="J62" s="55" t="s">
        <v>169</v>
      </c>
      <c r="K62" s="47">
        <f t="shared" si="1"/>
        <v>17</v>
      </c>
      <c r="L62" s="91"/>
    </row>
    <row r="63" spans="1:12" s="36" customFormat="1" ht="30" customHeight="1" x14ac:dyDescent="0.25">
      <c r="A63" s="47">
        <v>56</v>
      </c>
      <c r="B63" s="72">
        <v>2410060141</v>
      </c>
      <c r="C63" s="80" t="s">
        <v>307</v>
      </c>
      <c r="D63" s="55" t="s">
        <v>145</v>
      </c>
      <c r="E63" s="55" t="s">
        <v>149</v>
      </c>
      <c r="F63" s="55" t="s">
        <v>153</v>
      </c>
      <c r="G63" s="55" t="s">
        <v>157</v>
      </c>
      <c r="H63" s="55" t="s">
        <v>161</v>
      </c>
      <c r="I63" s="55" t="s">
        <v>165</v>
      </c>
      <c r="J63" s="55" t="s">
        <v>169</v>
      </c>
      <c r="K63" s="47">
        <f t="shared" si="1"/>
        <v>17</v>
      </c>
      <c r="L63" s="91"/>
    </row>
    <row r="64" spans="1:12" s="36" customFormat="1" ht="30" customHeight="1" x14ac:dyDescent="0.25">
      <c r="A64" s="47">
        <v>57</v>
      </c>
      <c r="B64" s="72">
        <v>2410060142</v>
      </c>
      <c r="C64" s="80" t="s">
        <v>308</v>
      </c>
      <c r="D64" s="55" t="s">
        <v>145</v>
      </c>
      <c r="E64" s="55" t="s">
        <v>149</v>
      </c>
      <c r="F64" s="55" t="s">
        <v>153</v>
      </c>
      <c r="G64" s="55" t="s">
        <v>157</v>
      </c>
      <c r="H64" s="55" t="s">
        <v>161</v>
      </c>
      <c r="I64" s="55" t="s">
        <v>165</v>
      </c>
      <c r="J64" s="55" t="s">
        <v>169</v>
      </c>
      <c r="K64" s="47">
        <f t="shared" si="1"/>
        <v>17</v>
      </c>
      <c r="L64" s="91"/>
    </row>
    <row r="65" spans="1:12" s="36" customFormat="1" ht="30" customHeight="1" x14ac:dyDescent="0.25">
      <c r="A65" s="47">
        <v>58</v>
      </c>
      <c r="B65" s="72">
        <v>2410060143</v>
      </c>
      <c r="C65" s="80" t="s">
        <v>309</v>
      </c>
      <c r="D65" s="55" t="s">
        <v>145</v>
      </c>
      <c r="E65" s="55" t="s">
        <v>149</v>
      </c>
      <c r="F65" s="55" t="s">
        <v>153</v>
      </c>
      <c r="G65" s="55" t="s">
        <v>157</v>
      </c>
      <c r="H65" s="55" t="s">
        <v>161</v>
      </c>
      <c r="I65" s="55" t="s">
        <v>165</v>
      </c>
      <c r="J65" s="55" t="s">
        <v>169</v>
      </c>
      <c r="K65" s="47">
        <f t="shared" si="1"/>
        <v>17</v>
      </c>
      <c r="L65" s="91"/>
    </row>
    <row r="66" spans="1:12" s="36" customFormat="1" ht="30" customHeight="1" x14ac:dyDescent="0.25">
      <c r="A66" s="47">
        <v>59</v>
      </c>
      <c r="B66" s="72">
        <v>2410060144</v>
      </c>
      <c r="C66" s="80" t="s">
        <v>310</v>
      </c>
      <c r="D66" s="55" t="s">
        <v>145</v>
      </c>
      <c r="E66" s="55" t="s">
        <v>149</v>
      </c>
      <c r="F66" s="55" t="s">
        <v>153</v>
      </c>
      <c r="G66" s="55" t="s">
        <v>157</v>
      </c>
      <c r="H66" s="55" t="s">
        <v>161</v>
      </c>
      <c r="I66" s="55" t="s">
        <v>165</v>
      </c>
      <c r="J66" s="55" t="s">
        <v>169</v>
      </c>
      <c r="K66" s="47">
        <f t="shared" si="1"/>
        <v>17</v>
      </c>
      <c r="L66" s="91"/>
    </row>
    <row r="67" spans="1:12" s="36" customFormat="1" ht="30" customHeight="1" x14ac:dyDescent="0.25">
      <c r="A67" s="47">
        <v>60</v>
      </c>
      <c r="B67" s="72">
        <v>2410060145</v>
      </c>
      <c r="C67" s="80" t="s">
        <v>311</v>
      </c>
      <c r="D67" s="55" t="s">
        <v>145</v>
      </c>
      <c r="E67" s="55" t="s">
        <v>149</v>
      </c>
      <c r="F67" s="55" t="s">
        <v>153</v>
      </c>
      <c r="G67" s="55" t="s">
        <v>157</v>
      </c>
      <c r="H67" s="55" t="s">
        <v>161</v>
      </c>
      <c r="I67" s="55" t="s">
        <v>165</v>
      </c>
      <c r="J67" s="55" t="s">
        <v>169</v>
      </c>
      <c r="K67" s="47">
        <f t="shared" si="1"/>
        <v>17</v>
      </c>
      <c r="L67" s="91"/>
    </row>
    <row r="68" spans="1:12" s="36" customFormat="1" ht="30" customHeight="1" x14ac:dyDescent="0.25">
      <c r="A68" s="47">
        <v>61</v>
      </c>
      <c r="B68" s="72">
        <v>2410060146</v>
      </c>
      <c r="C68" s="80" t="s">
        <v>312</v>
      </c>
      <c r="D68" s="55" t="s">
        <v>145</v>
      </c>
      <c r="E68" s="55" t="s">
        <v>149</v>
      </c>
      <c r="F68" s="55" t="s">
        <v>153</v>
      </c>
      <c r="G68" s="55" t="s">
        <v>157</v>
      </c>
      <c r="H68" s="55" t="s">
        <v>161</v>
      </c>
      <c r="I68" s="55" t="s">
        <v>165</v>
      </c>
      <c r="J68" s="55" t="s">
        <v>169</v>
      </c>
      <c r="K68" s="47">
        <f t="shared" si="1"/>
        <v>17</v>
      </c>
      <c r="L68" s="91"/>
    </row>
    <row r="69" spans="1:12" s="36" customFormat="1" ht="30" customHeight="1" x14ac:dyDescent="0.25">
      <c r="A69" s="47">
        <v>62</v>
      </c>
      <c r="B69" s="72">
        <v>2410060147</v>
      </c>
      <c r="C69" s="80" t="s">
        <v>313</v>
      </c>
      <c r="D69" s="55" t="s">
        <v>145</v>
      </c>
      <c r="E69" s="55" t="s">
        <v>149</v>
      </c>
      <c r="F69" s="55" t="s">
        <v>153</v>
      </c>
      <c r="G69" s="55" t="s">
        <v>157</v>
      </c>
      <c r="H69" s="55" t="s">
        <v>161</v>
      </c>
      <c r="I69" s="55" t="s">
        <v>165</v>
      </c>
      <c r="J69" s="55" t="s">
        <v>169</v>
      </c>
      <c r="K69" s="47">
        <f t="shared" si="1"/>
        <v>17</v>
      </c>
      <c r="L69" s="91"/>
    </row>
    <row r="70" spans="1:12" s="36" customFormat="1" ht="30" customHeight="1" x14ac:dyDescent="0.25">
      <c r="A70" s="47">
        <v>63</v>
      </c>
      <c r="B70" s="72">
        <v>2410060148</v>
      </c>
      <c r="C70" s="80" t="s">
        <v>314</v>
      </c>
      <c r="D70" s="55" t="s">
        <v>145</v>
      </c>
      <c r="E70" s="55" t="s">
        <v>149</v>
      </c>
      <c r="F70" s="55" t="s">
        <v>153</v>
      </c>
      <c r="G70" s="55" t="s">
        <v>157</v>
      </c>
      <c r="H70" s="55" t="s">
        <v>161</v>
      </c>
      <c r="I70" s="55" t="s">
        <v>165</v>
      </c>
      <c r="J70" s="55" t="s">
        <v>169</v>
      </c>
      <c r="K70" s="47">
        <f t="shared" si="1"/>
        <v>17</v>
      </c>
      <c r="L70" s="91"/>
    </row>
    <row r="71" spans="1:12" s="36" customFormat="1" ht="30" customHeight="1" x14ac:dyDescent="0.25">
      <c r="A71" s="47">
        <v>64</v>
      </c>
      <c r="B71" s="72">
        <v>2410060149</v>
      </c>
      <c r="C71" s="80" t="s">
        <v>315</v>
      </c>
      <c r="D71" s="55" t="s">
        <v>145</v>
      </c>
      <c r="E71" s="55" t="s">
        <v>149</v>
      </c>
      <c r="F71" s="55" t="s">
        <v>153</v>
      </c>
      <c r="G71" s="55" t="s">
        <v>157</v>
      </c>
      <c r="H71" s="55" t="s">
        <v>161</v>
      </c>
      <c r="I71" s="55" t="s">
        <v>165</v>
      </c>
      <c r="J71" s="55" t="s">
        <v>169</v>
      </c>
      <c r="K71" s="47">
        <f t="shared" si="1"/>
        <v>17</v>
      </c>
      <c r="L71" s="91"/>
    </row>
    <row r="72" spans="1:12" s="36" customFormat="1" ht="30" customHeight="1" x14ac:dyDescent="0.25">
      <c r="A72" s="47">
        <v>65</v>
      </c>
      <c r="B72" s="72">
        <v>2410060150</v>
      </c>
      <c r="C72" s="80" t="s">
        <v>316</v>
      </c>
      <c r="D72" s="55" t="s">
        <v>145</v>
      </c>
      <c r="E72" s="55" t="s">
        <v>149</v>
      </c>
      <c r="F72" s="55" t="s">
        <v>153</v>
      </c>
      <c r="G72" s="55" t="s">
        <v>157</v>
      </c>
      <c r="H72" s="55" t="s">
        <v>161</v>
      </c>
      <c r="I72" s="55" t="s">
        <v>165</v>
      </c>
      <c r="J72" s="55" t="s">
        <v>169</v>
      </c>
      <c r="K72" s="47">
        <f t="shared" ref="K72:K81" si="2">$K$7-SUMIF(D72:J72,"",$D$7:$J$7)</f>
        <v>17</v>
      </c>
      <c r="L72" s="91"/>
    </row>
    <row r="73" spans="1:12" s="36" customFormat="1" ht="30" customHeight="1" x14ac:dyDescent="0.25">
      <c r="A73" s="47">
        <v>66</v>
      </c>
      <c r="B73" s="72">
        <v>2410060151</v>
      </c>
      <c r="C73" s="80" t="s">
        <v>317</v>
      </c>
      <c r="D73" s="55" t="s">
        <v>145</v>
      </c>
      <c r="E73" s="55" t="s">
        <v>149</v>
      </c>
      <c r="F73" s="55" t="s">
        <v>153</v>
      </c>
      <c r="G73" s="55" t="s">
        <v>157</v>
      </c>
      <c r="H73" s="55" t="s">
        <v>161</v>
      </c>
      <c r="I73" s="55" t="s">
        <v>165</v>
      </c>
      <c r="J73" s="55" t="s">
        <v>169</v>
      </c>
      <c r="K73" s="47">
        <f t="shared" si="2"/>
        <v>17</v>
      </c>
      <c r="L73" s="91"/>
    </row>
    <row r="74" spans="1:12" s="36" customFormat="1" ht="30" customHeight="1" x14ac:dyDescent="0.25">
      <c r="A74" s="47">
        <v>67</v>
      </c>
      <c r="B74" s="72">
        <v>2410060152</v>
      </c>
      <c r="C74" s="80" t="s">
        <v>318</v>
      </c>
      <c r="D74" s="55" t="s">
        <v>145</v>
      </c>
      <c r="E74" s="55" t="s">
        <v>149</v>
      </c>
      <c r="F74" s="55" t="s">
        <v>153</v>
      </c>
      <c r="G74" s="55" t="s">
        <v>157</v>
      </c>
      <c r="H74" s="55" t="s">
        <v>161</v>
      </c>
      <c r="I74" s="55" t="s">
        <v>165</v>
      </c>
      <c r="J74" s="55" t="s">
        <v>169</v>
      </c>
      <c r="K74" s="47">
        <f t="shared" si="2"/>
        <v>17</v>
      </c>
      <c r="L74" s="91"/>
    </row>
    <row r="75" spans="1:12" s="36" customFormat="1" ht="30" customHeight="1" x14ac:dyDescent="0.25">
      <c r="A75" s="47">
        <v>68</v>
      </c>
      <c r="B75" s="72">
        <v>2410060153</v>
      </c>
      <c r="C75" s="80" t="s">
        <v>319</v>
      </c>
      <c r="D75" s="55" t="s">
        <v>145</v>
      </c>
      <c r="E75" s="55" t="s">
        <v>149</v>
      </c>
      <c r="F75" s="55" t="s">
        <v>153</v>
      </c>
      <c r="G75" s="55" t="s">
        <v>157</v>
      </c>
      <c r="H75" s="55" t="s">
        <v>161</v>
      </c>
      <c r="I75" s="55" t="s">
        <v>165</v>
      </c>
      <c r="J75" s="55" t="s">
        <v>169</v>
      </c>
      <c r="K75" s="47">
        <f t="shared" si="2"/>
        <v>17</v>
      </c>
      <c r="L75" s="91"/>
    </row>
    <row r="76" spans="1:12" s="36" customFormat="1" ht="30" customHeight="1" x14ac:dyDescent="0.25">
      <c r="A76" s="47">
        <v>69</v>
      </c>
      <c r="B76" s="72">
        <v>2410060154</v>
      </c>
      <c r="C76" s="80" t="s">
        <v>320</v>
      </c>
      <c r="D76" s="55" t="s">
        <v>145</v>
      </c>
      <c r="E76" s="55" t="s">
        <v>149</v>
      </c>
      <c r="F76" s="55" t="s">
        <v>153</v>
      </c>
      <c r="G76" s="55" t="s">
        <v>157</v>
      </c>
      <c r="H76" s="55" t="s">
        <v>161</v>
      </c>
      <c r="I76" s="55" t="s">
        <v>165</v>
      </c>
      <c r="J76" s="55" t="s">
        <v>169</v>
      </c>
      <c r="K76" s="47">
        <f t="shared" si="2"/>
        <v>17</v>
      </c>
      <c r="L76" s="91"/>
    </row>
    <row r="77" spans="1:12" s="36" customFormat="1" ht="30" customHeight="1" x14ac:dyDescent="0.25">
      <c r="A77" s="47">
        <v>70</v>
      </c>
      <c r="B77" s="72">
        <v>2410060155</v>
      </c>
      <c r="C77" s="80" t="s">
        <v>321</v>
      </c>
      <c r="D77" s="55" t="s">
        <v>145</v>
      </c>
      <c r="E77" s="55" t="s">
        <v>149</v>
      </c>
      <c r="F77" s="55" t="s">
        <v>153</v>
      </c>
      <c r="G77" s="55" t="s">
        <v>157</v>
      </c>
      <c r="H77" s="55" t="s">
        <v>161</v>
      </c>
      <c r="I77" s="55" t="s">
        <v>165</v>
      </c>
      <c r="J77" s="55" t="s">
        <v>169</v>
      </c>
      <c r="K77" s="47">
        <f t="shared" si="2"/>
        <v>17</v>
      </c>
      <c r="L77" s="91"/>
    </row>
    <row r="78" spans="1:12" s="36" customFormat="1" ht="30" customHeight="1" x14ac:dyDescent="0.25">
      <c r="A78" s="47">
        <v>71</v>
      </c>
      <c r="B78" s="72">
        <v>2410060156</v>
      </c>
      <c r="C78" s="80" t="s">
        <v>322</v>
      </c>
      <c r="D78" s="55" t="s">
        <v>145</v>
      </c>
      <c r="E78" s="55" t="s">
        <v>149</v>
      </c>
      <c r="F78" s="55" t="s">
        <v>153</v>
      </c>
      <c r="G78" s="55" t="s">
        <v>157</v>
      </c>
      <c r="H78" s="55" t="s">
        <v>161</v>
      </c>
      <c r="I78" s="55" t="s">
        <v>165</v>
      </c>
      <c r="J78" s="55" t="s">
        <v>169</v>
      </c>
      <c r="K78" s="47">
        <f t="shared" si="2"/>
        <v>17</v>
      </c>
      <c r="L78" s="91"/>
    </row>
    <row r="79" spans="1:12" s="36" customFormat="1" ht="30" customHeight="1" x14ac:dyDescent="0.25">
      <c r="A79" s="47">
        <v>72</v>
      </c>
      <c r="B79" s="72">
        <v>2410060157</v>
      </c>
      <c r="C79" s="80" t="s">
        <v>323</v>
      </c>
      <c r="D79" s="55" t="s">
        <v>145</v>
      </c>
      <c r="E79" s="55" t="s">
        <v>149</v>
      </c>
      <c r="F79" s="55" t="s">
        <v>153</v>
      </c>
      <c r="G79" s="55" t="s">
        <v>157</v>
      </c>
      <c r="H79" s="55" t="s">
        <v>161</v>
      </c>
      <c r="I79" s="55" t="s">
        <v>165</v>
      </c>
      <c r="J79" s="55" t="s">
        <v>169</v>
      </c>
      <c r="K79" s="47">
        <f t="shared" si="2"/>
        <v>17</v>
      </c>
      <c r="L79" s="91"/>
    </row>
    <row r="80" spans="1:12" s="36" customFormat="1" ht="30" customHeight="1" x14ac:dyDescent="0.25">
      <c r="A80" s="47">
        <v>73</v>
      </c>
      <c r="B80" s="72">
        <v>2410060158</v>
      </c>
      <c r="C80" s="80" t="s">
        <v>324</v>
      </c>
      <c r="D80" s="55" t="s">
        <v>145</v>
      </c>
      <c r="E80" s="55" t="s">
        <v>149</v>
      </c>
      <c r="F80" s="55" t="s">
        <v>153</v>
      </c>
      <c r="G80" s="55" t="s">
        <v>157</v>
      </c>
      <c r="H80" s="55" t="s">
        <v>161</v>
      </c>
      <c r="I80" s="55" t="s">
        <v>165</v>
      </c>
      <c r="J80" s="55" t="s">
        <v>169</v>
      </c>
      <c r="K80" s="47">
        <f t="shared" si="2"/>
        <v>17</v>
      </c>
      <c r="L80" s="91"/>
    </row>
    <row r="81" spans="1:12" s="36" customFormat="1" ht="30" customHeight="1" x14ac:dyDescent="0.25">
      <c r="A81" s="47">
        <v>74</v>
      </c>
      <c r="B81" s="72">
        <v>2410060160</v>
      </c>
      <c r="C81" s="80" t="s">
        <v>325</v>
      </c>
      <c r="D81" s="55" t="s">
        <v>145</v>
      </c>
      <c r="E81" s="55" t="s">
        <v>149</v>
      </c>
      <c r="F81" s="55" t="s">
        <v>153</v>
      </c>
      <c r="G81" s="55" t="s">
        <v>157</v>
      </c>
      <c r="H81" s="55" t="s">
        <v>161</v>
      </c>
      <c r="I81" s="55" t="s">
        <v>165</v>
      </c>
      <c r="J81" s="55" t="s">
        <v>169</v>
      </c>
      <c r="K81" s="47">
        <f t="shared" si="2"/>
        <v>17</v>
      </c>
      <c r="L81" s="91"/>
    </row>
    <row r="82" spans="1:12" x14ac:dyDescent="0.25">
      <c r="D82" s="59"/>
      <c r="E82" s="37"/>
    </row>
    <row r="83" spans="1:12" x14ac:dyDescent="0.25">
      <c r="D83" s="59"/>
      <c r="E83" s="37"/>
    </row>
    <row r="84" spans="1:12" x14ac:dyDescent="0.25">
      <c r="D84" s="59"/>
      <c r="E84" s="37"/>
    </row>
    <row r="85" spans="1:12" x14ac:dyDescent="0.25">
      <c r="D85" s="59"/>
      <c r="E85" s="37"/>
    </row>
    <row r="86" spans="1:12" x14ac:dyDescent="0.25">
      <c r="D86" s="37"/>
      <c r="E86" s="37"/>
    </row>
    <row r="87" spans="1:12" x14ac:dyDescent="0.25">
      <c r="D87" s="37"/>
      <c r="E87" s="37"/>
    </row>
    <row r="88" spans="1:12" x14ac:dyDescent="0.25">
      <c r="D88" s="37"/>
      <c r="E88" s="37"/>
    </row>
    <row r="89" spans="1:12" x14ac:dyDescent="0.25">
      <c r="D89" s="37"/>
      <c r="E89" s="37"/>
    </row>
    <row r="90" spans="1:12" x14ac:dyDescent="0.25">
      <c r="D90" s="37"/>
      <c r="E90" s="37"/>
    </row>
    <row r="91" spans="1:12" x14ac:dyDescent="0.25">
      <c r="D91" s="37"/>
      <c r="E91" s="37"/>
    </row>
    <row r="92" spans="1:12" x14ac:dyDescent="0.25">
      <c r="D92" s="37"/>
      <c r="E92" s="37"/>
    </row>
    <row r="93" spans="1:12" x14ac:dyDescent="0.25">
      <c r="D93" s="37"/>
      <c r="E93" s="37"/>
    </row>
    <row r="94" spans="1:12" x14ac:dyDescent="0.25">
      <c r="D94" s="37"/>
      <c r="E94" s="37"/>
    </row>
    <row r="95" spans="1:12" x14ac:dyDescent="0.25">
      <c r="D95" s="37"/>
      <c r="E95" s="37"/>
    </row>
    <row r="96" spans="1:12" x14ac:dyDescent="0.25">
      <c r="D96" s="37"/>
      <c r="E96" s="37"/>
    </row>
    <row r="97" spans="4:5" x14ac:dyDescent="0.25">
      <c r="D97" s="37"/>
      <c r="E97" s="37"/>
    </row>
    <row r="98" spans="4:5" x14ac:dyDescent="0.25">
      <c r="D98" s="37"/>
      <c r="E98" s="37"/>
    </row>
    <row r="99" spans="4:5" x14ac:dyDescent="0.25">
      <c r="D99" s="37"/>
      <c r="E99" s="37"/>
    </row>
    <row r="100" spans="4:5" x14ac:dyDescent="0.25">
      <c r="D100" s="37"/>
      <c r="E100" s="37"/>
    </row>
    <row r="101" spans="4:5" x14ac:dyDescent="0.25">
      <c r="D101" s="37"/>
      <c r="E101" s="37"/>
    </row>
    <row r="102" spans="4:5" x14ac:dyDescent="0.25">
      <c r="D102" s="37"/>
      <c r="E102" s="37"/>
    </row>
    <row r="103" spans="4:5" x14ac:dyDescent="0.25">
      <c r="D103" s="37"/>
      <c r="E103" s="37"/>
    </row>
    <row r="104" spans="4:5" x14ac:dyDescent="0.25">
      <c r="D104" s="37"/>
      <c r="E104" s="37"/>
    </row>
    <row r="105" spans="4:5" x14ac:dyDescent="0.25">
      <c r="D105" s="37"/>
      <c r="E105" s="37"/>
    </row>
    <row r="106" spans="4:5" x14ac:dyDescent="0.25">
      <c r="D106" s="37"/>
      <c r="E106" s="37"/>
    </row>
    <row r="107" spans="4:5" x14ac:dyDescent="0.25">
      <c r="D107" s="37"/>
      <c r="E107" s="37"/>
    </row>
    <row r="108" spans="4:5" x14ac:dyDescent="0.25">
      <c r="D108" s="37"/>
      <c r="E108" s="37"/>
    </row>
    <row r="109" spans="4:5" x14ac:dyDescent="0.25">
      <c r="D109" s="37"/>
      <c r="E109" s="37"/>
    </row>
    <row r="110" spans="4:5" x14ac:dyDescent="0.25">
      <c r="D110" s="37"/>
      <c r="E110" s="37"/>
    </row>
    <row r="111" spans="4:5" x14ac:dyDescent="0.25">
      <c r="D111" s="37"/>
      <c r="E111" s="37"/>
    </row>
    <row r="112" spans="4:5" x14ac:dyDescent="0.25">
      <c r="D112" s="37"/>
      <c r="E112" s="37"/>
    </row>
    <row r="113" spans="4:5" x14ac:dyDescent="0.25">
      <c r="D113" s="37"/>
      <c r="E113" s="37"/>
    </row>
    <row r="114" spans="4:5" x14ac:dyDescent="0.25">
      <c r="D114" s="37"/>
      <c r="E114" s="37"/>
    </row>
    <row r="115" spans="4:5" x14ac:dyDescent="0.25">
      <c r="D115" s="37"/>
      <c r="E115" s="37"/>
    </row>
    <row r="116" spans="4:5" x14ac:dyDescent="0.25">
      <c r="D116" s="37"/>
      <c r="E116" s="37"/>
    </row>
    <row r="117" spans="4:5" x14ac:dyDescent="0.25">
      <c r="D117" s="37"/>
      <c r="E117" s="37"/>
    </row>
    <row r="118" spans="4:5" x14ac:dyDescent="0.25">
      <c r="D118" s="37"/>
      <c r="E118" s="37"/>
    </row>
    <row r="119" spans="4:5" x14ac:dyDescent="0.25">
      <c r="D119" s="37"/>
      <c r="E119" s="37"/>
    </row>
    <row r="120" spans="4:5" x14ac:dyDescent="0.25">
      <c r="D120" s="37"/>
      <c r="E120" s="37"/>
    </row>
    <row r="121" spans="4:5" x14ac:dyDescent="0.25">
      <c r="D121" s="37"/>
      <c r="E121" s="37"/>
    </row>
    <row r="122" spans="4:5" x14ac:dyDescent="0.25">
      <c r="D122" s="37"/>
      <c r="E122" s="37"/>
    </row>
    <row r="123" spans="4:5" x14ac:dyDescent="0.25">
      <c r="D123" s="37"/>
      <c r="E123" s="37"/>
    </row>
    <row r="124" spans="4:5" x14ac:dyDescent="0.25">
      <c r="D124" s="37"/>
      <c r="E124" s="37"/>
    </row>
    <row r="125" spans="4:5" x14ac:dyDescent="0.25">
      <c r="D125" s="37"/>
      <c r="E125" s="37"/>
    </row>
    <row r="126" spans="4:5" x14ac:dyDescent="0.25">
      <c r="D126" s="37"/>
      <c r="E126" s="37"/>
    </row>
    <row r="127" spans="4:5" x14ac:dyDescent="0.25">
      <c r="D127" s="37"/>
      <c r="E127" s="37"/>
    </row>
    <row r="128" spans="4:5" x14ac:dyDescent="0.25">
      <c r="D128" s="37"/>
      <c r="E128" s="37"/>
    </row>
    <row r="129" spans="4:5" x14ac:dyDescent="0.25">
      <c r="D129" s="37"/>
      <c r="E129" s="37"/>
    </row>
    <row r="130" spans="4:5" x14ac:dyDescent="0.25">
      <c r="D130" s="37"/>
      <c r="E130" s="37"/>
    </row>
    <row r="131" spans="4:5" x14ac:dyDescent="0.25">
      <c r="D131" s="37"/>
      <c r="E131" s="37"/>
    </row>
    <row r="132" spans="4:5" x14ac:dyDescent="0.25">
      <c r="D132" s="37"/>
      <c r="E132" s="37"/>
    </row>
    <row r="133" spans="4:5" x14ac:dyDescent="0.25">
      <c r="D133" s="37"/>
      <c r="E133" s="37"/>
    </row>
    <row r="134" spans="4:5" x14ac:dyDescent="0.25">
      <c r="D134" s="37"/>
      <c r="E134" s="37"/>
    </row>
    <row r="135" spans="4:5" x14ac:dyDescent="0.25">
      <c r="D135" s="37"/>
      <c r="E135" s="37"/>
    </row>
    <row r="136" spans="4:5" x14ac:dyDescent="0.25">
      <c r="D136" s="37"/>
      <c r="E136" s="37"/>
    </row>
    <row r="137" spans="4:5" x14ac:dyDescent="0.25">
      <c r="D137" s="37"/>
      <c r="E137" s="37"/>
    </row>
    <row r="138" spans="4:5" x14ac:dyDescent="0.25">
      <c r="D138" s="37"/>
      <c r="E138" s="37"/>
    </row>
    <row r="139" spans="4:5" x14ac:dyDescent="0.25">
      <c r="D139" s="37"/>
      <c r="E139" s="37"/>
    </row>
    <row r="140" spans="4:5" x14ac:dyDescent="0.25">
      <c r="D140" s="37"/>
      <c r="E140" s="37"/>
    </row>
    <row r="141" spans="4:5" x14ac:dyDescent="0.25">
      <c r="D141" s="37"/>
      <c r="E141" s="37"/>
    </row>
    <row r="142" spans="4:5" x14ac:dyDescent="0.25">
      <c r="D142" s="37"/>
      <c r="E142" s="37"/>
    </row>
    <row r="143" spans="4:5" x14ac:dyDescent="0.25">
      <c r="D143" s="37"/>
      <c r="E143" s="37"/>
    </row>
    <row r="144" spans="4:5" x14ac:dyDescent="0.25">
      <c r="D144" s="37"/>
      <c r="E144" s="37"/>
    </row>
    <row r="145" spans="4:5" x14ac:dyDescent="0.25">
      <c r="D145" s="37"/>
      <c r="E145" s="37"/>
    </row>
    <row r="146" spans="4:5" x14ac:dyDescent="0.25">
      <c r="D146" s="37"/>
      <c r="E146" s="37"/>
    </row>
    <row r="147" spans="4:5" x14ac:dyDescent="0.25">
      <c r="D147" s="37"/>
      <c r="E147" s="37"/>
    </row>
    <row r="148" spans="4:5" x14ac:dyDescent="0.25">
      <c r="D148" s="37"/>
      <c r="E148" s="37"/>
    </row>
    <row r="149" spans="4:5" x14ac:dyDescent="0.25">
      <c r="D149" s="37"/>
      <c r="E149" s="37"/>
    </row>
    <row r="150" spans="4:5" x14ac:dyDescent="0.25">
      <c r="D150" s="37"/>
      <c r="E150" s="37"/>
    </row>
    <row r="151" spans="4:5" x14ac:dyDescent="0.25">
      <c r="D151" s="37"/>
      <c r="E151" s="37"/>
    </row>
    <row r="152" spans="4:5" x14ac:dyDescent="0.25">
      <c r="D152" s="37"/>
      <c r="E152" s="37"/>
    </row>
    <row r="153" spans="4:5" x14ac:dyDescent="0.25">
      <c r="D153" s="37"/>
      <c r="E153" s="37"/>
    </row>
    <row r="154" spans="4:5" x14ac:dyDescent="0.25">
      <c r="D154" s="37"/>
      <c r="E154" s="37"/>
    </row>
    <row r="155" spans="4:5" x14ac:dyDescent="0.25">
      <c r="D155" s="37"/>
      <c r="E155" s="37"/>
    </row>
    <row r="156" spans="4:5" x14ac:dyDescent="0.25">
      <c r="D156" s="37"/>
      <c r="E156" s="37"/>
    </row>
    <row r="157" spans="4:5" x14ac:dyDescent="0.25">
      <c r="D157" s="37"/>
      <c r="E157" s="37"/>
    </row>
    <row r="158" spans="4:5" x14ac:dyDescent="0.25">
      <c r="D158" s="37"/>
      <c r="E158" s="37"/>
    </row>
    <row r="159" spans="4:5" x14ac:dyDescent="0.25">
      <c r="D159" s="37"/>
      <c r="E159" s="37"/>
    </row>
    <row r="160" spans="4:5" x14ac:dyDescent="0.25">
      <c r="D160" s="37"/>
      <c r="E160" s="37"/>
    </row>
    <row r="161" spans="4:5" x14ac:dyDescent="0.25">
      <c r="D161" s="37"/>
      <c r="E161" s="37"/>
    </row>
    <row r="162" spans="4:5" x14ac:dyDescent="0.25">
      <c r="D162" s="37"/>
      <c r="E162" s="37"/>
    </row>
    <row r="163" spans="4:5" x14ac:dyDescent="0.25">
      <c r="D163" s="37"/>
      <c r="E163" s="37"/>
    </row>
    <row r="164" spans="4:5" x14ac:dyDescent="0.25">
      <c r="D164" s="37"/>
      <c r="E164" s="37"/>
    </row>
    <row r="165" spans="4:5" x14ac:dyDescent="0.25">
      <c r="D165" s="37"/>
      <c r="E165" s="37"/>
    </row>
    <row r="166" spans="4:5" x14ac:dyDescent="0.25">
      <c r="D166" s="37"/>
      <c r="E166" s="37"/>
    </row>
    <row r="167" spans="4:5" x14ac:dyDescent="0.25">
      <c r="D167" s="37"/>
      <c r="E167" s="37"/>
    </row>
    <row r="168" spans="4:5" x14ac:dyDescent="0.25">
      <c r="D168" s="37"/>
      <c r="E168" s="37"/>
    </row>
    <row r="169" spans="4:5" x14ac:dyDescent="0.25">
      <c r="D169" s="37"/>
      <c r="E169" s="37"/>
    </row>
    <row r="170" spans="4:5" x14ac:dyDescent="0.25">
      <c r="D170" s="37"/>
      <c r="E170" s="37"/>
    </row>
    <row r="171" spans="4:5" x14ac:dyDescent="0.25">
      <c r="D171" s="37"/>
      <c r="E171" s="37"/>
    </row>
    <row r="172" spans="4:5" x14ac:dyDescent="0.25">
      <c r="D172" s="37"/>
      <c r="E172" s="37"/>
    </row>
    <row r="173" spans="4:5" x14ac:dyDescent="0.25">
      <c r="D173" s="37"/>
      <c r="E173" s="37"/>
    </row>
    <row r="174" spans="4:5" x14ac:dyDescent="0.25">
      <c r="D174" s="37"/>
      <c r="E174" s="37"/>
    </row>
    <row r="175" spans="4:5" x14ac:dyDescent="0.25">
      <c r="D175" s="37"/>
      <c r="E175" s="37"/>
    </row>
    <row r="176" spans="4:5" x14ac:dyDescent="0.25">
      <c r="D176" s="37"/>
      <c r="E176" s="37"/>
    </row>
    <row r="177" spans="4:5" x14ac:dyDescent="0.25">
      <c r="D177" s="37"/>
      <c r="E177" s="37"/>
    </row>
    <row r="178" spans="4:5" x14ac:dyDescent="0.25">
      <c r="D178" s="37"/>
      <c r="E178" s="37"/>
    </row>
    <row r="179" spans="4:5" x14ac:dyDescent="0.25">
      <c r="D179" s="37"/>
      <c r="E179" s="37"/>
    </row>
    <row r="180" spans="4:5" x14ac:dyDescent="0.25">
      <c r="D180" s="37"/>
      <c r="E180" s="37"/>
    </row>
    <row r="181" spans="4:5" x14ac:dyDescent="0.25">
      <c r="D181" s="37"/>
      <c r="E181" s="37"/>
    </row>
    <row r="182" spans="4:5" x14ac:dyDescent="0.25">
      <c r="D182" s="37"/>
      <c r="E182" s="37"/>
    </row>
    <row r="183" spans="4:5" x14ac:dyDescent="0.25">
      <c r="D183" s="37"/>
      <c r="E183" s="37"/>
    </row>
    <row r="184" spans="4:5" x14ac:dyDescent="0.25">
      <c r="D184" s="37"/>
      <c r="E184" s="37"/>
    </row>
    <row r="185" spans="4:5" x14ac:dyDescent="0.25">
      <c r="D185" s="37"/>
      <c r="E185" s="37"/>
    </row>
    <row r="186" spans="4:5" x14ac:dyDescent="0.25">
      <c r="D186" s="37"/>
      <c r="E186" s="37"/>
    </row>
    <row r="187" spans="4:5" x14ac:dyDescent="0.25">
      <c r="D187" s="37"/>
      <c r="E187" s="37"/>
    </row>
    <row r="188" spans="4:5" x14ac:dyDescent="0.25">
      <c r="D188" s="37"/>
      <c r="E188" s="37"/>
    </row>
    <row r="189" spans="4:5" x14ac:dyDescent="0.25">
      <c r="D189" s="37"/>
      <c r="E189" s="37"/>
    </row>
    <row r="190" spans="4:5" x14ac:dyDescent="0.25">
      <c r="D190" s="37"/>
      <c r="E190" s="37"/>
    </row>
    <row r="191" spans="4:5" x14ac:dyDescent="0.25">
      <c r="D191" s="37"/>
      <c r="E191" s="37"/>
    </row>
    <row r="192" spans="4:5" x14ac:dyDescent="0.25">
      <c r="D192" s="37"/>
      <c r="E192" s="37"/>
    </row>
    <row r="193" spans="4:5" x14ac:dyDescent="0.25">
      <c r="D193" s="37"/>
      <c r="E193" s="37"/>
    </row>
    <row r="194" spans="4:5" x14ac:dyDescent="0.25">
      <c r="D194" s="37"/>
      <c r="E194" s="37"/>
    </row>
    <row r="195" spans="4:5" x14ac:dyDescent="0.25">
      <c r="D195" s="37"/>
      <c r="E195" s="37"/>
    </row>
    <row r="196" spans="4:5" x14ac:dyDescent="0.25">
      <c r="D196" s="37"/>
      <c r="E196" s="37"/>
    </row>
    <row r="197" spans="4:5" x14ac:dyDescent="0.25">
      <c r="D197" s="37"/>
      <c r="E197" s="37"/>
    </row>
    <row r="198" spans="4:5" x14ac:dyDescent="0.25">
      <c r="D198" s="37"/>
      <c r="E198" s="37"/>
    </row>
    <row r="199" spans="4:5" x14ac:dyDescent="0.25">
      <c r="D199" s="37"/>
      <c r="E199" s="37"/>
    </row>
    <row r="200" spans="4:5" x14ac:dyDescent="0.25">
      <c r="D200" s="37"/>
      <c r="E200" s="37"/>
    </row>
    <row r="201" spans="4:5" x14ac:dyDescent="0.25">
      <c r="D201" s="37"/>
      <c r="E201" s="37"/>
    </row>
    <row r="202" spans="4:5" x14ac:dyDescent="0.25">
      <c r="D202" s="37"/>
      <c r="E202" s="37"/>
    </row>
    <row r="203" spans="4:5" x14ac:dyDescent="0.25">
      <c r="D203" s="37"/>
      <c r="E203" s="37"/>
    </row>
    <row r="204" spans="4:5" x14ac:dyDescent="0.25">
      <c r="D204" s="37"/>
      <c r="E204" s="37"/>
    </row>
    <row r="205" spans="4:5" x14ac:dyDescent="0.25">
      <c r="D205" s="37"/>
      <c r="E205" s="37"/>
    </row>
    <row r="206" spans="4:5" x14ac:dyDescent="0.25">
      <c r="D206" s="37"/>
      <c r="E206" s="37"/>
    </row>
    <row r="207" spans="4:5" x14ac:dyDescent="0.25">
      <c r="D207" s="37"/>
      <c r="E207" s="37"/>
    </row>
    <row r="208" spans="4:5" x14ac:dyDescent="0.25">
      <c r="D208" s="37"/>
      <c r="E208" s="37"/>
    </row>
    <row r="209" spans="4:5" x14ac:dyDescent="0.25">
      <c r="D209" s="37"/>
      <c r="E209" s="37"/>
    </row>
    <row r="210" spans="4:5" x14ac:dyDescent="0.25">
      <c r="D210" s="37"/>
      <c r="E210" s="37"/>
    </row>
    <row r="211" spans="4:5" x14ac:dyDescent="0.25">
      <c r="D211" s="37"/>
      <c r="E211" s="37"/>
    </row>
    <row r="212" spans="4:5" x14ac:dyDescent="0.25">
      <c r="D212" s="37"/>
      <c r="E212" s="37"/>
    </row>
    <row r="213" spans="4:5" x14ac:dyDescent="0.25">
      <c r="D213" s="37"/>
      <c r="E213" s="37"/>
    </row>
    <row r="214" spans="4:5" x14ac:dyDescent="0.25">
      <c r="D214" s="37"/>
      <c r="E214" s="37"/>
    </row>
    <row r="215" spans="4:5" x14ac:dyDescent="0.25">
      <c r="D215" s="37"/>
      <c r="E215" s="37"/>
    </row>
    <row r="216" spans="4:5" x14ac:dyDescent="0.25">
      <c r="D216" s="37"/>
      <c r="E216" s="37"/>
    </row>
    <row r="217" spans="4:5" x14ac:dyDescent="0.25">
      <c r="D217" s="37"/>
      <c r="E217" s="37"/>
    </row>
    <row r="218" spans="4:5" x14ac:dyDescent="0.25">
      <c r="D218" s="37"/>
      <c r="E218" s="37"/>
    </row>
    <row r="219" spans="4:5" x14ac:dyDescent="0.25">
      <c r="D219" s="37"/>
      <c r="E219" s="37"/>
    </row>
    <row r="220" spans="4:5" x14ac:dyDescent="0.25">
      <c r="D220" s="37"/>
      <c r="E220" s="37"/>
    </row>
    <row r="221" spans="4:5" x14ac:dyDescent="0.25">
      <c r="D221" s="37"/>
      <c r="E221" s="37"/>
    </row>
    <row r="222" spans="4:5" x14ac:dyDescent="0.25">
      <c r="D222" s="37"/>
      <c r="E222" s="37"/>
    </row>
    <row r="223" spans="4:5" x14ac:dyDescent="0.25">
      <c r="D223" s="37"/>
      <c r="E223" s="37"/>
    </row>
    <row r="224" spans="4:5" x14ac:dyDescent="0.25">
      <c r="D224" s="37"/>
      <c r="E224" s="37"/>
    </row>
    <row r="225" spans="4:5" x14ac:dyDescent="0.25">
      <c r="D225" s="37"/>
      <c r="E225" s="37"/>
    </row>
    <row r="226" spans="4:5" x14ac:dyDescent="0.25">
      <c r="D226" s="37"/>
      <c r="E226" s="37"/>
    </row>
    <row r="227" spans="4:5" x14ac:dyDescent="0.25">
      <c r="D227" s="37"/>
      <c r="E227" s="37"/>
    </row>
    <row r="228" spans="4:5" x14ac:dyDescent="0.25">
      <c r="D228" s="37"/>
      <c r="E228" s="37"/>
    </row>
    <row r="229" spans="4:5" x14ac:dyDescent="0.25">
      <c r="D229" s="37"/>
      <c r="E229" s="37"/>
    </row>
    <row r="230" spans="4:5" x14ac:dyDescent="0.25">
      <c r="D230" s="37"/>
      <c r="E230" s="37"/>
    </row>
    <row r="231" spans="4:5" x14ac:dyDescent="0.25">
      <c r="D231" s="37"/>
      <c r="E231" s="37"/>
    </row>
    <row r="232" spans="4:5" x14ac:dyDescent="0.25">
      <c r="D232" s="37"/>
      <c r="E232" s="37"/>
    </row>
    <row r="233" spans="4:5" x14ac:dyDescent="0.25">
      <c r="D233" s="37"/>
      <c r="E233" s="37"/>
    </row>
    <row r="234" spans="4:5" x14ac:dyDescent="0.25">
      <c r="D234" s="37"/>
      <c r="E234" s="37"/>
    </row>
    <row r="235" spans="4:5" x14ac:dyDescent="0.25">
      <c r="D235" s="37"/>
      <c r="E235" s="37"/>
    </row>
    <row r="236" spans="4:5" x14ac:dyDescent="0.25">
      <c r="D236" s="37"/>
      <c r="E236" s="37"/>
    </row>
    <row r="237" spans="4:5" x14ac:dyDescent="0.25">
      <c r="D237" s="37"/>
      <c r="E237" s="37"/>
    </row>
    <row r="238" spans="4:5" x14ac:dyDescent="0.25">
      <c r="D238" s="37"/>
      <c r="E238" s="37"/>
    </row>
    <row r="239" spans="4:5" x14ac:dyDescent="0.25">
      <c r="D239" s="37"/>
      <c r="E239" s="37"/>
    </row>
    <row r="240" spans="4:5" x14ac:dyDescent="0.25">
      <c r="D240" s="37"/>
      <c r="E240" s="37"/>
    </row>
    <row r="241" spans="4:5" x14ac:dyDescent="0.25">
      <c r="D241" s="37"/>
      <c r="E241" s="37"/>
    </row>
    <row r="242" spans="4:5" x14ac:dyDescent="0.25">
      <c r="D242" s="37"/>
      <c r="E242" s="37"/>
    </row>
    <row r="243" spans="4:5" x14ac:dyDescent="0.25">
      <c r="D243" s="37"/>
      <c r="E243" s="37"/>
    </row>
    <row r="244" spans="4:5" x14ac:dyDescent="0.25">
      <c r="D244" s="37"/>
      <c r="E244" s="37"/>
    </row>
    <row r="245" spans="4:5" x14ac:dyDescent="0.25">
      <c r="D245" s="37"/>
      <c r="E245" s="37"/>
    </row>
    <row r="246" spans="4:5" x14ac:dyDescent="0.25">
      <c r="D246" s="37"/>
      <c r="E246" s="37"/>
    </row>
    <row r="247" spans="4:5" x14ac:dyDescent="0.25">
      <c r="D247" s="37"/>
      <c r="E247" s="37"/>
    </row>
    <row r="248" spans="4:5" x14ac:dyDescent="0.25">
      <c r="D248" s="37"/>
      <c r="E248" s="37"/>
    </row>
    <row r="249" spans="4:5" x14ac:dyDescent="0.25">
      <c r="D249" s="37"/>
      <c r="E249" s="37"/>
    </row>
    <row r="250" spans="4:5" x14ac:dyDescent="0.25">
      <c r="D250" s="37"/>
      <c r="E250" s="37"/>
    </row>
    <row r="251" spans="4:5" x14ac:dyDescent="0.25">
      <c r="D251" s="37"/>
      <c r="E251" s="37"/>
    </row>
    <row r="252" spans="4:5" x14ac:dyDescent="0.25">
      <c r="D252" s="37"/>
      <c r="E252" s="37"/>
    </row>
    <row r="253" spans="4:5" x14ac:dyDescent="0.25">
      <c r="D253" s="37"/>
      <c r="E253" s="37"/>
    </row>
    <row r="254" spans="4:5" x14ac:dyDescent="0.25">
      <c r="D254" s="37"/>
      <c r="E254" s="37"/>
    </row>
    <row r="255" spans="4:5" x14ac:dyDescent="0.25">
      <c r="D255" s="37"/>
      <c r="E255" s="37"/>
    </row>
    <row r="256" spans="4:5" x14ac:dyDescent="0.25">
      <c r="D256" s="37"/>
      <c r="E256" s="37"/>
    </row>
    <row r="257" spans="4:5" x14ac:dyDescent="0.25">
      <c r="D257" s="37"/>
      <c r="E257" s="37"/>
    </row>
    <row r="258" spans="4:5" x14ac:dyDescent="0.25">
      <c r="D258" s="37"/>
      <c r="E258" s="37"/>
    </row>
    <row r="259" spans="4:5" x14ac:dyDescent="0.25">
      <c r="D259" s="37"/>
      <c r="E259" s="37"/>
    </row>
    <row r="260" spans="4:5" x14ac:dyDescent="0.25">
      <c r="D260" s="37"/>
      <c r="E260" s="37"/>
    </row>
    <row r="261" spans="4:5" x14ac:dyDescent="0.25">
      <c r="D261" s="37"/>
      <c r="E261" s="37"/>
    </row>
    <row r="262" spans="4:5" x14ac:dyDescent="0.25">
      <c r="D262" s="37"/>
      <c r="E262" s="37"/>
    </row>
    <row r="263" spans="4:5" x14ac:dyDescent="0.25">
      <c r="D263" s="37"/>
      <c r="E263" s="37"/>
    </row>
    <row r="264" spans="4:5" x14ac:dyDescent="0.25">
      <c r="D264" s="37"/>
      <c r="E264" s="37"/>
    </row>
    <row r="265" spans="4:5" x14ac:dyDescent="0.25">
      <c r="D265" s="37"/>
      <c r="E265" s="37"/>
    </row>
    <row r="266" spans="4:5" x14ac:dyDescent="0.25">
      <c r="D266" s="37"/>
      <c r="E266" s="37"/>
    </row>
    <row r="267" spans="4:5" x14ac:dyDescent="0.25">
      <c r="D267" s="37"/>
      <c r="E267" s="37"/>
    </row>
    <row r="268" spans="4:5" x14ac:dyDescent="0.25">
      <c r="D268" s="37"/>
      <c r="E268" s="37"/>
    </row>
    <row r="269" spans="4:5" x14ac:dyDescent="0.25">
      <c r="D269" s="37"/>
      <c r="E269" s="37"/>
    </row>
    <row r="270" spans="4:5" x14ac:dyDescent="0.25">
      <c r="D270" s="37"/>
      <c r="E270" s="37"/>
    </row>
    <row r="271" spans="4:5" x14ac:dyDescent="0.25">
      <c r="D271" s="37"/>
      <c r="E271" s="37"/>
    </row>
    <row r="272" spans="4:5" x14ac:dyDescent="0.25">
      <c r="D272" s="37"/>
      <c r="E272" s="37"/>
    </row>
    <row r="273" spans="4:5" x14ac:dyDescent="0.25">
      <c r="D273" s="37"/>
      <c r="E273" s="37"/>
    </row>
    <row r="274" spans="4:5" x14ac:dyDescent="0.25">
      <c r="D274" s="37"/>
      <c r="E274" s="37"/>
    </row>
    <row r="275" spans="4:5" x14ac:dyDescent="0.25">
      <c r="D275" s="37"/>
      <c r="E275" s="37"/>
    </row>
    <row r="276" spans="4:5" x14ac:dyDescent="0.25">
      <c r="D276" s="37"/>
      <c r="E276" s="37"/>
    </row>
    <row r="277" spans="4:5" x14ac:dyDescent="0.25">
      <c r="D277" s="37"/>
      <c r="E277" s="37"/>
    </row>
    <row r="278" spans="4:5" x14ac:dyDescent="0.25">
      <c r="D278" s="37"/>
      <c r="E278" s="37"/>
    </row>
    <row r="279" spans="4:5" x14ac:dyDescent="0.25">
      <c r="D279" s="37"/>
      <c r="E279" s="37"/>
    </row>
    <row r="280" spans="4:5" x14ac:dyDescent="0.25">
      <c r="D280" s="37"/>
      <c r="E280" s="37"/>
    </row>
    <row r="281" spans="4:5" x14ac:dyDescent="0.25">
      <c r="D281" s="37"/>
      <c r="E281" s="37"/>
    </row>
    <row r="282" spans="4:5" x14ac:dyDescent="0.25">
      <c r="D282" s="37"/>
      <c r="E282" s="37"/>
    </row>
    <row r="283" spans="4:5" x14ac:dyDescent="0.25">
      <c r="D283" s="37"/>
      <c r="E283" s="37"/>
    </row>
    <row r="284" spans="4:5" x14ac:dyDescent="0.25">
      <c r="D284" s="37"/>
      <c r="E284" s="37"/>
    </row>
    <row r="285" spans="4:5" x14ac:dyDescent="0.25">
      <c r="D285" s="37"/>
      <c r="E285" s="37"/>
    </row>
    <row r="286" spans="4:5" x14ac:dyDescent="0.25">
      <c r="D286" s="37"/>
      <c r="E286" s="37"/>
    </row>
    <row r="287" spans="4:5" x14ac:dyDescent="0.25">
      <c r="D287" s="37"/>
      <c r="E287" s="37"/>
    </row>
    <row r="288" spans="4:5" x14ac:dyDescent="0.25">
      <c r="D288" s="37"/>
      <c r="E288" s="37"/>
    </row>
    <row r="289" spans="4:5" x14ac:dyDescent="0.25">
      <c r="D289" s="37"/>
      <c r="E289" s="37"/>
    </row>
    <row r="290" spans="4:5" x14ac:dyDescent="0.25">
      <c r="D290" s="37"/>
      <c r="E290" s="37"/>
    </row>
    <row r="291" spans="4:5" x14ac:dyDescent="0.25">
      <c r="D291" s="37"/>
      <c r="E291" s="37"/>
    </row>
    <row r="292" spans="4:5" x14ac:dyDescent="0.25">
      <c r="D292" s="37"/>
      <c r="E292" s="37"/>
    </row>
    <row r="293" spans="4:5" x14ac:dyDescent="0.25">
      <c r="D293" s="37"/>
      <c r="E293" s="37"/>
    </row>
    <row r="294" spans="4:5" x14ac:dyDescent="0.25">
      <c r="D294" s="37"/>
      <c r="E294" s="37"/>
    </row>
    <row r="295" spans="4:5" x14ac:dyDescent="0.25">
      <c r="D295" s="37"/>
      <c r="E295" s="37"/>
    </row>
    <row r="296" spans="4:5" x14ac:dyDescent="0.25">
      <c r="D296" s="37"/>
      <c r="E296" s="37"/>
    </row>
    <row r="297" spans="4:5" x14ac:dyDescent="0.25">
      <c r="D297" s="37"/>
      <c r="E297" s="37"/>
    </row>
    <row r="298" spans="4:5" x14ac:dyDescent="0.25">
      <c r="D298" s="37"/>
      <c r="E298" s="37"/>
    </row>
    <row r="299" spans="4:5" x14ac:dyDescent="0.25">
      <c r="D299" s="37"/>
      <c r="E299" s="37"/>
    </row>
    <row r="300" spans="4:5" x14ac:dyDescent="0.25">
      <c r="D300" s="37"/>
      <c r="E300" s="37"/>
    </row>
    <row r="301" spans="4:5" x14ac:dyDescent="0.25">
      <c r="D301" s="37"/>
      <c r="E301" s="37"/>
    </row>
    <row r="302" spans="4:5" x14ac:dyDescent="0.25">
      <c r="D302" s="37"/>
      <c r="E302" s="37"/>
    </row>
    <row r="303" spans="4:5" x14ac:dyDescent="0.25">
      <c r="D303" s="37"/>
      <c r="E303" s="37"/>
    </row>
    <row r="304" spans="4:5" x14ac:dyDescent="0.25">
      <c r="D304" s="37"/>
      <c r="E304" s="37"/>
    </row>
    <row r="305" spans="4:5" x14ac:dyDescent="0.25">
      <c r="D305" s="37"/>
      <c r="E305" s="37"/>
    </row>
    <row r="306" spans="4:5" x14ac:dyDescent="0.25">
      <c r="D306" s="37"/>
      <c r="E306" s="37"/>
    </row>
    <row r="307" spans="4:5" x14ac:dyDescent="0.25">
      <c r="D307" s="37"/>
      <c r="E307" s="37"/>
    </row>
    <row r="308" spans="4:5" x14ac:dyDescent="0.25">
      <c r="D308" s="37"/>
      <c r="E308" s="37"/>
    </row>
    <row r="309" spans="4:5" x14ac:dyDescent="0.25">
      <c r="D309" s="37"/>
      <c r="E309" s="37"/>
    </row>
    <row r="310" spans="4:5" x14ac:dyDescent="0.25">
      <c r="D310" s="37"/>
      <c r="E310" s="37"/>
    </row>
    <row r="311" spans="4:5" x14ac:dyDescent="0.25">
      <c r="D311" s="37"/>
      <c r="E311" s="37"/>
    </row>
    <row r="312" spans="4:5" x14ac:dyDescent="0.25">
      <c r="D312" s="37"/>
      <c r="E312" s="37"/>
    </row>
    <row r="313" spans="4:5" x14ac:dyDescent="0.25">
      <c r="D313" s="37"/>
      <c r="E313" s="37"/>
    </row>
    <row r="314" spans="4:5" x14ac:dyDescent="0.25">
      <c r="D314" s="37"/>
      <c r="E314" s="37"/>
    </row>
    <row r="315" spans="4:5" x14ac:dyDescent="0.25">
      <c r="D315" s="37"/>
      <c r="E315" s="37"/>
    </row>
    <row r="316" spans="4:5" x14ac:dyDescent="0.25">
      <c r="D316" s="37"/>
      <c r="E316" s="37"/>
    </row>
    <row r="317" spans="4:5" x14ac:dyDescent="0.25">
      <c r="D317" s="37"/>
      <c r="E317" s="37"/>
    </row>
    <row r="318" spans="4:5" x14ac:dyDescent="0.25">
      <c r="D318" s="37"/>
      <c r="E318" s="37"/>
    </row>
    <row r="319" spans="4:5" x14ac:dyDescent="0.25">
      <c r="D319" s="37"/>
      <c r="E319" s="37"/>
    </row>
    <row r="320" spans="4:5" x14ac:dyDescent="0.25">
      <c r="D320" s="37"/>
      <c r="E320" s="37"/>
    </row>
    <row r="321" spans="4:5" x14ac:dyDescent="0.25">
      <c r="D321" s="37"/>
      <c r="E321" s="37"/>
    </row>
    <row r="322" spans="4:5" x14ac:dyDescent="0.25">
      <c r="D322" s="37"/>
      <c r="E322" s="37"/>
    </row>
    <row r="323" spans="4:5" x14ac:dyDescent="0.25">
      <c r="D323" s="37"/>
      <c r="E323" s="37"/>
    </row>
    <row r="324" spans="4:5" x14ac:dyDescent="0.25">
      <c r="D324" s="37"/>
      <c r="E324" s="37"/>
    </row>
    <row r="325" spans="4:5" x14ac:dyDescent="0.25">
      <c r="D325" s="37"/>
      <c r="E325" s="37"/>
    </row>
    <row r="326" spans="4:5" x14ac:dyDescent="0.25">
      <c r="D326" s="37"/>
      <c r="E326" s="37"/>
    </row>
    <row r="327" spans="4:5" x14ac:dyDescent="0.25">
      <c r="D327" s="37"/>
      <c r="E327" s="37"/>
    </row>
    <row r="328" spans="4:5" x14ac:dyDescent="0.25">
      <c r="D328" s="37"/>
      <c r="E328" s="37"/>
    </row>
    <row r="329" spans="4:5" x14ac:dyDescent="0.25">
      <c r="D329" s="37"/>
      <c r="E329" s="37"/>
    </row>
    <row r="330" spans="4:5" x14ac:dyDescent="0.25">
      <c r="D330" s="37"/>
      <c r="E330" s="37"/>
    </row>
    <row r="331" spans="4:5" x14ac:dyDescent="0.25">
      <c r="D331" s="37"/>
      <c r="E331" s="37"/>
    </row>
    <row r="332" spans="4:5" x14ac:dyDescent="0.25">
      <c r="D332" s="37"/>
      <c r="E332" s="37"/>
    </row>
    <row r="333" spans="4:5" x14ac:dyDescent="0.25">
      <c r="D333" s="37"/>
      <c r="E333" s="37"/>
    </row>
    <row r="334" spans="4:5" x14ac:dyDescent="0.25">
      <c r="D334" s="37"/>
      <c r="E334" s="37"/>
    </row>
    <row r="335" spans="4:5" x14ac:dyDescent="0.25">
      <c r="D335" s="37"/>
      <c r="E335" s="37"/>
    </row>
    <row r="336" spans="4:5" x14ac:dyDescent="0.25">
      <c r="D336" s="37"/>
      <c r="E336" s="37"/>
    </row>
    <row r="337" spans="4:5" x14ac:dyDescent="0.25">
      <c r="D337" s="37"/>
      <c r="E337" s="37"/>
    </row>
    <row r="338" spans="4:5" x14ac:dyDescent="0.25">
      <c r="D338" s="37"/>
      <c r="E338" s="37"/>
    </row>
    <row r="339" spans="4:5" x14ac:dyDescent="0.25">
      <c r="D339" s="37"/>
      <c r="E339" s="37"/>
    </row>
    <row r="340" spans="4:5" x14ac:dyDescent="0.25">
      <c r="D340" s="37"/>
      <c r="E340" s="37"/>
    </row>
    <row r="341" spans="4:5" x14ac:dyDescent="0.25">
      <c r="D341" s="37"/>
      <c r="E341" s="37"/>
    </row>
    <row r="342" spans="4:5" x14ac:dyDescent="0.25">
      <c r="D342" s="37"/>
      <c r="E342" s="37"/>
    </row>
    <row r="343" spans="4:5" x14ac:dyDescent="0.25">
      <c r="D343" s="37"/>
      <c r="E343" s="37"/>
    </row>
    <row r="344" spans="4:5" x14ac:dyDescent="0.25">
      <c r="D344" s="37"/>
      <c r="E344" s="37"/>
    </row>
    <row r="345" spans="4:5" x14ac:dyDescent="0.25">
      <c r="D345" s="37"/>
      <c r="E345" s="37"/>
    </row>
    <row r="346" spans="4:5" x14ac:dyDescent="0.25">
      <c r="D346" s="37"/>
      <c r="E346" s="37"/>
    </row>
    <row r="347" spans="4:5" x14ac:dyDescent="0.25">
      <c r="D347" s="37"/>
      <c r="E347" s="37"/>
    </row>
    <row r="348" spans="4:5" x14ac:dyDescent="0.25">
      <c r="D348" s="37"/>
      <c r="E348" s="37"/>
    </row>
    <row r="349" spans="4:5" x14ac:dyDescent="0.25">
      <c r="D349" s="37"/>
      <c r="E349" s="37"/>
    </row>
    <row r="350" spans="4:5" x14ac:dyDescent="0.25">
      <c r="D350" s="37"/>
      <c r="E350" s="37"/>
    </row>
    <row r="351" spans="4:5" x14ac:dyDescent="0.25">
      <c r="D351" s="37"/>
      <c r="E351" s="37"/>
    </row>
    <row r="352" spans="4:5" x14ac:dyDescent="0.25">
      <c r="D352" s="37"/>
      <c r="E352" s="37"/>
    </row>
    <row r="353" spans="4:5" x14ac:dyDescent="0.25">
      <c r="D353" s="37"/>
      <c r="E353" s="37"/>
    </row>
    <row r="354" spans="4:5" x14ac:dyDescent="0.25">
      <c r="D354" s="37"/>
      <c r="E354" s="37"/>
    </row>
    <row r="355" spans="4:5" x14ac:dyDescent="0.25">
      <c r="D355" s="37"/>
      <c r="E355" s="37"/>
    </row>
    <row r="356" spans="4:5" x14ac:dyDescent="0.25">
      <c r="D356" s="37"/>
      <c r="E356" s="37"/>
    </row>
    <row r="357" spans="4:5" x14ac:dyDescent="0.25">
      <c r="D357" s="37"/>
      <c r="E357" s="37"/>
    </row>
    <row r="358" spans="4:5" x14ac:dyDescent="0.25">
      <c r="D358" s="37"/>
      <c r="E358" s="37"/>
    </row>
    <row r="359" spans="4:5" x14ac:dyDescent="0.25">
      <c r="D359" s="37"/>
      <c r="E359" s="37"/>
    </row>
    <row r="360" spans="4:5" x14ac:dyDescent="0.25">
      <c r="D360" s="37"/>
      <c r="E360" s="37"/>
    </row>
    <row r="361" spans="4:5" x14ac:dyDescent="0.25">
      <c r="D361" s="37"/>
      <c r="E361" s="37"/>
    </row>
    <row r="362" spans="4:5" x14ac:dyDescent="0.25">
      <c r="D362" s="37"/>
      <c r="E362" s="37"/>
    </row>
    <row r="363" spans="4:5" x14ac:dyDescent="0.25">
      <c r="D363" s="37"/>
      <c r="E363" s="37"/>
    </row>
    <row r="364" spans="4:5" x14ac:dyDescent="0.25">
      <c r="D364" s="37"/>
      <c r="E364" s="37"/>
    </row>
    <row r="365" spans="4:5" x14ac:dyDescent="0.25">
      <c r="D365" s="37"/>
      <c r="E365" s="37"/>
    </row>
    <row r="366" spans="4:5" x14ac:dyDescent="0.25">
      <c r="D366" s="37"/>
      <c r="E366" s="37"/>
    </row>
    <row r="367" spans="4:5" x14ac:dyDescent="0.25">
      <c r="D367" s="37"/>
      <c r="E367" s="37"/>
    </row>
    <row r="368" spans="4:5" x14ac:dyDescent="0.25">
      <c r="D368" s="37"/>
      <c r="E368" s="37"/>
    </row>
    <row r="369" spans="4:5" x14ac:dyDescent="0.25">
      <c r="D369" s="37"/>
      <c r="E369" s="37"/>
    </row>
    <row r="370" spans="4:5" x14ac:dyDescent="0.25">
      <c r="D370" s="37"/>
      <c r="E370" s="37"/>
    </row>
    <row r="371" spans="4:5" x14ac:dyDescent="0.25">
      <c r="D371" s="37"/>
      <c r="E371" s="37"/>
    </row>
    <row r="372" spans="4:5" x14ac:dyDescent="0.25">
      <c r="D372" s="37"/>
      <c r="E372" s="37"/>
    </row>
    <row r="373" spans="4:5" x14ac:dyDescent="0.25">
      <c r="D373" s="37"/>
      <c r="E373" s="37"/>
    </row>
    <row r="374" spans="4:5" x14ac:dyDescent="0.25">
      <c r="D374" s="37"/>
      <c r="E374" s="37"/>
    </row>
    <row r="375" spans="4:5" x14ac:dyDescent="0.25">
      <c r="D375" s="37"/>
      <c r="E375" s="37"/>
    </row>
    <row r="376" spans="4:5" x14ac:dyDescent="0.25">
      <c r="D376" s="37"/>
      <c r="E376" s="37"/>
    </row>
    <row r="377" spans="4:5" x14ac:dyDescent="0.25">
      <c r="D377" s="37"/>
      <c r="E377" s="37"/>
    </row>
    <row r="378" spans="4:5" x14ac:dyDescent="0.25">
      <c r="D378" s="37"/>
      <c r="E378" s="37"/>
    </row>
    <row r="379" spans="4:5" x14ac:dyDescent="0.25">
      <c r="D379" s="37"/>
      <c r="E379" s="37"/>
    </row>
    <row r="380" spans="4:5" x14ac:dyDescent="0.25">
      <c r="D380" s="37"/>
      <c r="E380" s="37"/>
    </row>
    <row r="381" spans="4:5" x14ac:dyDescent="0.25">
      <c r="D381" s="37"/>
      <c r="E381" s="37"/>
    </row>
    <row r="382" spans="4:5" x14ac:dyDescent="0.25">
      <c r="D382" s="37"/>
      <c r="E382" s="37"/>
    </row>
    <row r="383" spans="4:5" x14ac:dyDescent="0.25">
      <c r="D383" s="37"/>
      <c r="E383" s="37"/>
    </row>
    <row r="384" spans="4:5" x14ac:dyDescent="0.25">
      <c r="D384" s="37"/>
      <c r="E384" s="37"/>
    </row>
    <row r="385" spans="4:5" x14ac:dyDescent="0.25">
      <c r="D385" s="37"/>
      <c r="E385" s="37"/>
    </row>
    <row r="386" spans="4:5" x14ac:dyDescent="0.25">
      <c r="D386" s="37"/>
      <c r="E386" s="37"/>
    </row>
    <row r="387" spans="4:5" x14ac:dyDescent="0.25">
      <c r="D387" s="37"/>
      <c r="E387" s="37"/>
    </row>
    <row r="388" spans="4:5" x14ac:dyDescent="0.25">
      <c r="D388" s="37"/>
      <c r="E388" s="37"/>
    </row>
    <row r="389" spans="4:5" x14ac:dyDescent="0.25">
      <c r="D389" s="37"/>
      <c r="E389" s="37"/>
    </row>
    <row r="390" spans="4:5" x14ac:dyDescent="0.25">
      <c r="D390" s="37"/>
      <c r="E390" s="37"/>
    </row>
    <row r="391" spans="4:5" x14ac:dyDescent="0.25">
      <c r="D391" s="37"/>
      <c r="E391" s="37"/>
    </row>
    <row r="392" spans="4:5" x14ac:dyDescent="0.25">
      <c r="D392" s="37"/>
      <c r="E392" s="37"/>
    </row>
    <row r="393" spans="4:5" x14ac:dyDescent="0.25">
      <c r="D393" s="37"/>
      <c r="E393" s="37"/>
    </row>
    <row r="394" spans="4:5" x14ac:dyDescent="0.25">
      <c r="D394" s="37"/>
      <c r="E394" s="37"/>
    </row>
    <row r="395" spans="4:5" x14ac:dyDescent="0.25">
      <c r="D395" s="37"/>
      <c r="E395" s="37"/>
    </row>
    <row r="396" spans="4:5" x14ac:dyDescent="0.25">
      <c r="D396" s="37"/>
      <c r="E396" s="37"/>
    </row>
    <row r="397" spans="4:5" x14ac:dyDescent="0.25">
      <c r="D397" s="37"/>
      <c r="E397" s="37"/>
    </row>
    <row r="398" spans="4:5" x14ac:dyDescent="0.25">
      <c r="D398" s="37"/>
      <c r="E398" s="37"/>
    </row>
    <row r="399" spans="4:5" x14ac:dyDescent="0.25">
      <c r="D399" s="37"/>
      <c r="E399" s="37"/>
    </row>
    <row r="400" spans="4:5" x14ac:dyDescent="0.25">
      <c r="D400" s="37"/>
      <c r="E400" s="37"/>
    </row>
    <row r="401" spans="4:5" x14ac:dyDescent="0.25">
      <c r="D401" s="37"/>
      <c r="E401" s="37"/>
    </row>
    <row r="402" spans="4:5" x14ac:dyDescent="0.25">
      <c r="D402" s="37"/>
      <c r="E402" s="37"/>
    </row>
    <row r="403" spans="4:5" x14ac:dyDescent="0.25">
      <c r="D403" s="37"/>
      <c r="E403" s="37"/>
    </row>
    <row r="404" spans="4:5" x14ac:dyDescent="0.25">
      <c r="D404" s="37"/>
      <c r="E404" s="37"/>
    </row>
    <row r="405" spans="4:5" x14ac:dyDescent="0.25">
      <c r="D405" s="37"/>
      <c r="E405" s="37"/>
    </row>
    <row r="406" spans="4:5" x14ac:dyDescent="0.25">
      <c r="D406" s="37"/>
      <c r="E406" s="37"/>
    </row>
    <row r="407" spans="4:5" x14ac:dyDescent="0.25">
      <c r="D407" s="37"/>
      <c r="E407" s="37"/>
    </row>
    <row r="408" spans="4:5" x14ac:dyDescent="0.25">
      <c r="D408" s="37"/>
      <c r="E408" s="37"/>
    </row>
    <row r="409" spans="4:5" x14ac:dyDescent="0.25">
      <c r="D409" s="37"/>
      <c r="E409" s="37"/>
    </row>
    <row r="410" spans="4:5" x14ac:dyDescent="0.25">
      <c r="D410" s="37"/>
      <c r="E410" s="37"/>
    </row>
    <row r="411" spans="4:5" x14ac:dyDescent="0.25">
      <c r="D411" s="37"/>
      <c r="E411" s="37"/>
    </row>
    <row r="412" spans="4:5" x14ac:dyDescent="0.25">
      <c r="D412" s="37"/>
      <c r="E412" s="37"/>
    </row>
    <row r="413" spans="4:5" x14ac:dyDescent="0.25">
      <c r="D413" s="37"/>
      <c r="E413" s="37"/>
    </row>
    <row r="414" spans="4:5" x14ac:dyDescent="0.25">
      <c r="D414" s="37"/>
      <c r="E414" s="37"/>
    </row>
    <row r="415" spans="4:5" x14ac:dyDescent="0.25">
      <c r="D415" s="37"/>
      <c r="E415" s="37"/>
    </row>
    <row r="416" spans="4:5" x14ac:dyDescent="0.25">
      <c r="D416" s="37"/>
      <c r="E416" s="37"/>
    </row>
    <row r="417" spans="4:5" x14ac:dyDescent="0.25">
      <c r="D417" s="37"/>
      <c r="E417" s="37"/>
    </row>
    <row r="418" spans="4:5" x14ac:dyDescent="0.25">
      <c r="D418" s="37"/>
      <c r="E418" s="37"/>
    </row>
    <row r="419" spans="4:5" x14ac:dyDescent="0.25">
      <c r="D419" s="37"/>
      <c r="E419" s="37"/>
    </row>
    <row r="420" spans="4:5" x14ac:dyDescent="0.25">
      <c r="D420" s="37"/>
      <c r="E420" s="37"/>
    </row>
    <row r="421" spans="4:5" x14ac:dyDescent="0.25">
      <c r="D421" s="37"/>
      <c r="E421" s="37"/>
    </row>
    <row r="422" spans="4:5" x14ac:dyDescent="0.25">
      <c r="D422" s="37"/>
      <c r="E422" s="37"/>
    </row>
    <row r="423" spans="4:5" x14ac:dyDescent="0.25">
      <c r="D423" s="37"/>
      <c r="E423" s="37"/>
    </row>
    <row r="424" spans="4:5" x14ac:dyDescent="0.25">
      <c r="D424" s="37"/>
      <c r="E424" s="37"/>
    </row>
    <row r="425" spans="4:5" x14ac:dyDescent="0.25">
      <c r="D425" s="37"/>
      <c r="E425" s="37"/>
    </row>
    <row r="426" spans="4:5" x14ac:dyDescent="0.25">
      <c r="D426" s="37"/>
      <c r="E426" s="37"/>
    </row>
    <row r="427" spans="4:5" x14ac:dyDescent="0.25">
      <c r="D427" s="37"/>
      <c r="E427" s="37"/>
    </row>
    <row r="428" spans="4:5" x14ac:dyDescent="0.25">
      <c r="D428" s="37"/>
      <c r="E428" s="37"/>
    </row>
    <row r="429" spans="4:5" x14ac:dyDescent="0.25">
      <c r="D429" s="37"/>
      <c r="E429" s="37"/>
    </row>
    <row r="430" spans="4:5" x14ac:dyDescent="0.25">
      <c r="D430" s="37"/>
      <c r="E430" s="37"/>
    </row>
    <row r="431" spans="4:5" x14ac:dyDescent="0.25">
      <c r="D431" s="37"/>
      <c r="E431" s="37"/>
    </row>
    <row r="432" spans="4:5" x14ac:dyDescent="0.25">
      <c r="D432" s="37"/>
      <c r="E432" s="37"/>
    </row>
    <row r="433" spans="4:5" x14ac:dyDescent="0.25">
      <c r="D433" s="37"/>
      <c r="E433" s="37"/>
    </row>
    <row r="434" spans="4:5" x14ac:dyDescent="0.25">
      <c r="D434" s="37"/>
      <c r="E434" s="37"/>
    </row>
    <row r="435" spans="4:5" x14ac:dyDescent="0.25">
      <c r="D435" s="37"/>
      <c r="E435" s="37"/>
    </row>
    <row r="436" spans="4:5" x14ac:dyDescent="0.25">
      <c r="D436" s="37"/>
      <c r="E436" s="37"/>
    </row>
    <row r="437" spans="4:5" x14ac:dyDescent="0.25">
      <c r="D437" s="37"/>
      <c r="E437" s="37"/>
    </row>
    <row r="438" spans="4:5" x14ac:dyDescent="0.25">
      <c r="D438" s="37"/>
      <c r="E438" s="37"/>
    </row>
    <row r="439" spans="4:5" x14ac:dyDescent="0.25">
      <c r="D439" s="37"/>
      <c r="E439" s="37"/>
    </row>
    <row r="440" spans="4:5" x14ac:dyDescent="0.25">
      <c r="D440" s="37"/>
      <c r="E440" s="37"/>
    </row>
    <row r="441" spans="4:5" x14ac:dyDescent="0.25">
      <c r="D441" s="37"/>
      <c r="E441" s="37"/>
    </row>
    <row r="442" spans="4:5" x14ac:dyDescent="0.25">
      <c r="D442" s="37"/>
      <c r="E442" s="37"/>
    </row>
    <row r="443" spans="4:5" x14ac:dyDescent="0.25">
      <c r="D443" s="37"/>
      <c r="E443" s="37"/>
    </row>
    <row r="444" spans="4:5" x14ac:dyDescent="0.25">
      <c r="D444" s="37"/>
      <c r="E444" s="37"/>
    </row>
    <row r="445" spans="4:5" x14ac:dyDescent="0.25">
      <c r="D445" s="37"/>
      <c r="E445" s="37"/>
    </row>
    <row r="446" spans="4:5" x14ac:dyDescent="0.25">
      <c r="D446" s="37"/>
      <c r="E446" s="37"/>
    </row>
    <row r="447" spans="4:5" x14ac:dyDescent="0.25">
      <c r="D447" s="37"/>
      <c r="E447" s="37"/>
    </row>
    <row r="448" spans="4:5" x14ac:dyDescent="0.25">
      <c r="D448" s="37"/>
      <c r="E448" s="37"/>
    </row>
    <row r="449" spans="4:5" x14ac:dyDescent="0.25">
      <c r="D449" s="37"/>
      <c r="E449" s="37"/>
    </row>
    <row r="450" spans="4:5" x14ac:dyDescent="0.25">
      <c r="D450" s="37"/>
      <c r="E450" s="37"/>
    </row>
    <row r="451" spans="4:5" x14ac:dyDescent="0.25">
      <c r="D451" s="37"/>
      <c r="E451" s="37"/>
    </row>
    <row r="452" spans="4:5" x14ac:dyDescent="0.25">
      <c r="D452" s="37"/>
      <c r="E452" s="37"/>
    </row>
    <row r="453" spans="4:5" x14ac:dyDescent="0.25">
      <c r="D453" s="37"/>
      <c r="E453" s="37"/>
    </row>
    <row r="454" spans="4:5" x14ac:dyDescent="0.25">
      <c r="D454" s="37"/>
      <c r="E454" s="37"/>
    </row>
    <row r="455" spans="4:5" x14ac:dyDescent="0.25">
      <c r="D455" s="37"/>
      <c r="E455" s="37"/>
    </row>
    <row r="456" spans="4:5" x14ac:dyDescent="0.25">
      <c r="D456" s="37"/>
      <c r="E456" s="37"/>
    </row>
    <row r="457" spans="4:5" x14ac:dyDescent="0.25">
      <c r="D457" s="37"/>
      <c r="E457" s="37"/>
    </row>
    <row r="458" spans="4:5" x14ac:dyDescent="0.25">
      <c r="D458" s="37"/>
      <c r="E458" s="37"/>
    </row>
    <row r="459" spans="4:5" x14ac:dyDescent="0.25">
      <c r="D459" s="37"/>
      <c r="E459" s="37"/>
    </row>
    <row r="460" spans="4:5" x14ac:dyDescent="0.25">
      <c r="D460" s="37"/>
      <c r="E460" s="37"/>
    </row>
    <row r="461" spans="4:5" x14ac:dyDescent="0.25">
      <c r="D461" s="37"/>
      <c r="E461" s="37"/>
    </row>
    <row r="462" spans="4:5" x14ac:dyDescent="0.25">
      <c r="D462" s="37"/>
      <c r="E462" s="37"/>
    </row>
    <row r="463" spans="4:5" x14ac:dyDescent="0.25">
      <c r="D463" s="37"/>
      <c r="E463" s="37"/>
    </row>
    <row r="464" spans="4:5" x14ac:dyDescent="0.25">
      <c r="D464" s="37"/>
      <c r="E464" s="37"/>
    </row>
    <row r="465" spans="4:5" x14ac:dyDescent="0.25">
      <c r="D465" s="37"/>
      <c r="E465" s="37"/>
    </row>
    <row r="466" spans="4:5" x14ac:dyDescent="0.25">
      <c r="D466" s="37"/>
      <c r="E466" s="37"/>
    </row>
    <row r="467" spans="4:5" x14ac:dyDescent="0.25">
      <c r="D467" s="37"/>
      <c r="E467" s="37"/>
    </row>
    <row r="468" spans="4:5" x14ac:dyDescent="0.25">
      <c r="D468" s="37"/>
      <c r="E468" s="37"/>
    </row>
    <row r="469" spans="4:5" x14ac:dyDescent="0.25">
      <c r="D469" s="37"/>
      <c r="E469" s="37"/>
    </row>
    <row r="470" spans="4:5" x14ac:dyDescent="0.25">
      <c r="D470" s="37"/>
      <c r="E470" s="37"/>
    </row>
    <row r="471" spans="4:5" x14ac:dyDescent="0.25">
      <c r="D471" s="37"/>
      <c r="E471" s="37"/>
    </row>
    <row r="472" spans="4:5" x14ac:dyDescent="0.25">
      <c r="D472" s="37"/>
      <c r="E472" s="37"/>
    </row>
    <row r="473" spans="4:5" x14ac:dyDescent="0.25">
      <c r="D473" s="37"/>
      <c r="E473" s="37"/>
    </row>
    <row r="474" spans="4:5" x14ac:dyDescent="0.25">
      <c r="D474" s="37"/>
      <c r="E474" s="37"/>
    </row>
    <row r="475" spans="4:5" x14ac:dyDescent="0.25">
      <c r="D475" s="37"/>
      <c r="E475" s="37"/>
    </row>
    <row r="476" spans="4:5" x14ac:dyDescent="0.25">
      <c r="D476" s="37"/>
      <c r="E476" s="37"/>
    </row>
    <row r="477" spans="4:5" x14ac:dyDescent="0.25">
      <c r="D477" s="37"/>
      <c r="E477" s="37"/>
    </row>
    <row r="478" spans="4:5" x14ac:dyDescent="0.25">
      <c r="D478" s="37"/>
      <c r="E478" s="37"/>
    </row>
    <row r="479" spans="4:5" x14ac:dyDescent="0.25">
      <c r="D479" s="37"/>
      <c r="E479" s="37"/>
    </row>
    <row r="480" spans="4:5" x14ac:dyDescent="0.25">
      <c r="D480" s="37"/>
      <c r="E480" s="37"/>
    </row>
    <row r="481" spans="4:5" x14ac:dyDescent="0.25">
      <c r="D481" s="37"/>
      <c r="E481" s="37"/>
    </row>
    <row r="482" spans="4:5" x14ac:dyDescent="0.25">
      <c r="D482" s="37"/>
      <c r="E482" s="37"/>
    </row>
    <row r="483" spans="4:5" x14ac:dyDescent="0.25">
      <c r="D483" s="37"/>
      <c r="E483" s="37"/>
    </row>
    <row r="484" spans="4:5" x14ac:dyDescent="0.25">
      <c r="D484" s="37"/>
      <c r="E484" s="37"/>
    </row>
    <row r="485" spans="4:5" x14ac:dyDescent="0.25">
      <c r="D485" s="37"/>
      <c r="E485" s="37"/>
    </row>
    <row r="486" spans="4:5" x14ac:dyDescent="0.25">
      <c r="D486" s="37"/>
      <c r="E486" s="37"/>
    </row>
    <row r="487" spans="4:5" x14ac:dyDescent="0.25">
      <c r="D487" s="37"/>
      <c r="E487" s="37"/>
    </row>
    <row r="488" spans="4:5" x14ac:dyDescent="0.25">
      <c r="D488" s="37"/>
      <c r="E488" s="37"/>
    </row>
    <row r="489" spans="4:5" x14ac:dyDescent="0.25">
      <c r="D489" s="37"/>
      <c r="E489" s="37"/>
    </row>
    <row r="490" spans="4:5" x14ac:dyDescent="0.25">
      <c r="D490" s="37"/>
      <c r="E490" s="37"/>
    </row>
    <row r="491" spans="4:5" x14ac:dyDescent="0.25">
      <c r="D491" s="37"/>
      <c r="E491" s="37"/>
    </row>
    <row r="492" spans="4:5" x14ac:dyDescent="0.25">
      <c r="D492" s="37"/>
      <c r="E492" s="37"/>
    </row>
    <row r="493" spans="4:5" x14ac:dyDescent="0.25">
      <c r="D493" s="37"/>
      <c r="E493" s="37"/>
    </row>
    <row r="494" spans="4:5" x14ac:dyDescent="0.25">
      <c r="D494" s="37"/>
      <c r="E494" s="37"/>
    </row>
    <row r="495" spans="4:5" x14ac:dyDescent="0.25">
      <c r="D495" s="37"/>
      <c r="E495" s="37"/>
    </row>
    <row r="496" spans="4:5" x14ac:dyDescent="0.25">
      <c r="D496" s="37"/>
      <c r="E496" s="37"/>
    </row>
    <row r="497" spans="4:5" x14ac:dyDescent="0.25">
      <c r="D497" s="37"/>
      <c r="E497" s="37"/>
    </row>
    <row r="498" spans="4:5" x14ac:dyDescent="0.25">
      <c r="D498" s="37"/>
      <c r="E498" s="37"/>
    </row>
    <row r="499" spans="4:5" x14ac:dyDescent="0.25">
      <c r="D499" s="37"/>
      <c r="E499" s="37"/>
    </row>
    <row r="500" spans="4:5" x14ac:dyDescent="0.25">
      <c r="D500" s="37"/>
      <c r="E500" s="37"/>
    </row>
    <row r="501" spans="4:5" x14ac:dyDescent="0.25">
      <c r="D501" s="37"/>
      <c r="E501" s="37"/>
    </row>
    <row r="502" spans="4:5" x14ac:dyDescent="0.25">
      <c r="D502" s="37"/>
      <c r="E502" s="37"/>
    </row>
    <row r="503" spans="4:5" x14ac:dyDescent="0.25">
      <c r="D503" s="37"/>
      <c r="E503" s="37"/>
    </row>
    <row r="504" spans="4:5" x14ac:dyDescent="0.25">
      <c r="D504" s="37"/>
      <c r="E504" s="37"/>
    </row>
    <row r="505" spans="4:5" x14ac:dyDescent="0.25">
      <c r="D505" s="37"/>
      <c r="E505" s="37"/>
    </row>
    <row r="506" spans="4:5" x14ac:dyDescent="0.25">
      <c r="D506" s="37"/>
      <c r="E506" s="37"/>
    </row>
    <row r="507" spans="4:5" x14ac:dyDescent="0.25">
      <c r="D507" s="37"/>
      <c r="E507" s="37"/>
    </row>
    <row r="508" spans="4:5" x14ac:dyDescent="0.25">
      <c r="D508" s="37"/>
      <c r="E508" s="37"/>
    </row>
    <row r="509" spans="4:5" x14ac:dyDescent="0.25">
      <c r="D509" s="37"/>
      <c r="E509" s="37"/>
    </row>
    <row r="510" spans="4:5" x14ac:dyDescent="0.25">
      <c r="D510" s="37"/>
      <c r="E510" s="37"/>
    </row>
    <row r="511" spans="4:5" x14ac:dyDescent="0.25">
      <c r="D511" s="37"/>
      <c r="E511" s="37"/>
    </row>
    <row r="512" spans="4:5" x14ac:dyDescent="0.25">
      <c r="D512" s="37"/>
      <c r="E512" s="37"/>
    </row>
    <row r="513" spans="4:5" x14ac:dyDescent="0.25">
      <c r="D513" s="37"/>
      <c r="E513" s="37"/>
    </row>
    <row r="514" spans="4:5" x14ac:dyDescent="0.25">
      <c r="D514" s="37"/>
      <c r="E514" s="37"/>
    </row>
    <row r="515" spans="4:5" x14ac:dyDescent="0.25">
      <c r="D515" s="37"/>
      <c r="E515" s="37"/>
    </row>
    <row r="516" spans="4:5" x14ac:dyDescent="0.25">
      <c r="D516" s="37"/>
      <c r="E516" s="37"/>
    </row>
    <row r="517" spans="4:5" x14ac:dyDescent="0.25">
      <c r="D517" s="37"/>
      <c r="E517" s="37"/>
    </row>
    <row r="518" spans="4:5" x14ac:dyDescent="0.25">
      <c r="D518" s="37"/>
      <c r="E518" s="37"/>
    </row>
    <row r="519" spans="4:5" x14ac:dyDescent="0.25">
      <c r="D519" s="37"/>
      <c r="E519" s="37"/>
    </row>
    <row r="520" spans="4:5" x14ac:dyDescent="0.25">
      <c r="D520" s="37"/>
      <c r="E520" s="37"/>
    </row>
    <row r="521" spans="4:5" x14ac:dyDescent="0.25">
      <c r="D521" s="37"/>
      <c r="E521" s="37"/>
    </row>
    <row r="522" spans="4:5" x14ac:dyDescent="0.25">
      <c r="D522" s="37"/>
      <c r="E522" s="37"/>
    </row>
    <row r="523" spans="4:5" x14ac:dyDescent="0.25">
      <c r="D523" s="37"/>
      <c r="E523" s="37"/>
    </row>
    <row r="524" spans="4:5" x14ac:dyDescent="0.25">
      <c r="D524" s="37"/>
      <c r="E524" s="37"/>
    </row>
    <row r="525" spans="4:5" x14ac:dyDescent="0.25">
      <c r="D525" s="37"/>
      <c r="E525" s="37"/>
    </row>
    <row r="526" spans="4:5" x14ac:dyDescent="0.25">
      <c r="D526" s="37"/>
      <c r="E526" s="37"/>
    </row>
    <row r="527" spans="4:5" x14ac:dyDescent="0.25">
      <c r="D527" s="37"/>
      <c r="E527" s="37"/>
    </row>
    <row r="528" spans="4:5" x14ac:dyDescent="0.25">
      <c r="D528" s="37"/>
      <c r="E528" s="37"/>
    </row>
    <row r="529" spans="4:5" x14ac:dyDescent="0.25">
      <c r="D529" s="37"/>
      <c r="E529" s="37"/>
    </row>
    <row r="530" spans="4:5" x14ac:dyDescent="0.25">
      <c r="D530" s="37"/>
      <c r="E530" s="37"/>
    </row>
    <row r="531" spans="4:5" x14ac:dyDescent="0.25">
      <c r="D531" s="37"/>
      <c r="E531" s="37"/>
    </row>
    <row r="532" spans="4:5" x14ac:dyDescent="0.25">
      <c r="D532" s="37"/>
      <c r="E532" s="37"/>
    </row>
    <row r="533" spans="4:5" x14ac:dyDescent="0.25">
      <c r="D533" s="37"/>
      <c r="E533" s="37"/>
    </row>
    <row r="534" spans="4:5" x14ac:dyDescent="0.25">
      <c r="D534" s="37"/>
      <c r="E534" s="37"/>
    </row>
    <row r="535" spans="4:5" x14ac:dyDescent="0.25">
      <c r="D535" s="37"/>
      <c r="E535" s="37"/>
    </row>
    <row r="536" spans="4:5" x14ac:dyDescent="0.25">
      <c r="D536" s="37"/>
      <c r="E536" s="37"/>
    </row>
    <row r="537" spans="4:5" x14ac:dyDescent="0.25">
      <c r="D537" s="37"/>
      <c r="E537" s="37"/>
    </row>
    <row r="538" spans="4:5" x14ac:dyDescent="0.25">
      <c r="D538" s="37"/>
      <c r="E538" s="37"/>
    </row>
    <row r="539" spans="4:5" x14ac:dyDescent="0.25">
      <c r="D539" s="37"/>
      <c r="E539" s="37"/>
    </row>
    <row r="540" spans="4:5" x14ac:dyDescent="0.25">
      <c r="D540" s="37"/>
      <c r="E540" s="37"/>
    </row>
    <row r="541" spans="4:5" x14ac:dyDescent="0.25">
      <c r="D541" s="37"/>
      <c r="E541" s="37"/>
    </row>
    <row r="542" spans="4:5" x14ac:dyDescent="0.25">
      <c r="D542" s="37"/>
      <c r="E542" s="37"/>
    </row>
    <row r="543" spans="4:5" x14ac:dyDescent="0.25">
      <c r="D543" s="37"/>
      <c r="E543" s="37"/>
    </row>
    <row r="544" spans="4:5" x14ac:dyDescent="0.25">
      <c r="D544" s="37"/>
      <c r="E544" s="37"/>
    </row>
    <row r="545" spans="4:5" x14ac:dyDescent="0.25">
      <c r="D545" s="37"/>
      <c r="E545" s="37"/>
    </row>
    <row r="546" spans="4:5" x14ac:dyDescent="0.25">
      <c r="D546" s="37"/>
      <c r="E546" s="37"/>
    </row>
    <row r="547" spans="4:5" x14ac:dyDescent="0.25">
      <c r="D547" s="37"/>
      <c r="E547" s="37"/>
    </row>
    <row r="548" spans="4:5" x14ac:dyDescent="0.25">
      <c r="D548" s="37"/>
      <c r="E548" s="37"/>
    </row>
    <row r="549" spans="4:5" x14ac:dyDescent="0.25">
      <c r="D549" s="37"/>
      <c r="E549" s="37"/>
    </row>
    <row r="550" spans="4:5" x14ac:dyDescent="0.25">
      <c r="D550" s="37"/>
      <c r="E550" s="37"/>
    </row>
    <row r="551" spans="4:5" x14ac:dyDescent="0.25">
      <c r="D551" s="37"/>
      <c r="E551" s="37"/>
    </row>
    <row r="552" spans="4:5" x14ac:dyDescent="0.25">
      <c r="D552" s="37"/>
      <c r="E552" s="37"/>
    </row>
    <row r="553" spans="4:5" x14ac:dyDescent="0.25">
      <c r="D553" s="37"/>
      <c r="E553" s="37"/>
    </row>
    <row r="554" spans="4:5" x14ac:dyDescent="0.25">
      <c r="D554" s="37"/>
      <c r="E554" s="37"/>
    </row>
    <row r="555" spans="4:5" x14ac:dyDescent="0.25">
      <c r="D555" s="37"/>
      <c r="E555" s="37"/>
    </row>
    <row r="556" spans="4:5" x14ac:dyDescent="0.25">
      <c r="D556" s="37"/>
      <c r="E556" s="37"/>
    </row>
    <row r="557" spans="4:5" x14ac:dyDescent="0.25">
      <c r="D557" s="37"/>
      <c r="E557" s="37"/>
    </row>
    <row r="558" spans="4:5" x14ac:dyDescent="0.25">
      <c r="D558" s="37"/>
      <c r="E558" s="37"/>
    </row>
    <row r="559" spans="4:5" x14ac:dyDescent="0.25">
      <c r="D559" s="37"/>
      <c r="E559" s="37"/>
    </row>
    <row r="560" spans="4:5" x14ac:dyDescent="0.25">
      <c r="D560" s="37"/>
      <c r="E560" s="37"/>
    </row>
    <row r="561" spans="4:5" x14ac:dyDescent="0.25">
      <c r="D561" s="37"/>
      <c r="E561" s="37"/>
    </row>
    <row r="562" spans="4:5" x14ac:dyDescent="0.25">
      <c r="D562" s="37"/>
      <c r="E562" s="37"/>
    </row>
    <row r="563" spans="4:5" x14ac:dyDescent="0.25">
      <c r="D563" s="37"/>
      <c r="E563" s="37"/>
    </row>
    <row r="564" spans="4:5" x14ac:dyDescent="0.25">
      <c r="D564" s="37"/>
      <c r="E564" s="37"/>
    </row>
    <row r="565" spans="4:5" x14ac:dyDescent="0.25">
      <c r="D565" s="37"/>
      <c r="E565" s="37"/>
    </row>
    <row r="566" spans="4:5" x14ac:dyDescent="0.25">
      <c r="D566" s="37"/>
      <c r="E566" s="37"/>
    </row>
    <row r="567" spans="4:5" x14ac:dyDescent="0.25">
      <c r="D567" s="37"/>
      <c r="E567" s="37"/>
    </row>
    <row r="568" spans="4:5" x14ac:dyDescent="0.25">
      <c r="D568" s="37"/>
      <c r="E568" s="37"/>
    </row>
    <row r="569" spans="4:5" x14ac:dyDescent="0.25">
      <c r="D569" s="37"/>
      <c r="E569" s="37"/>
    </row>
    <row r="570" spans="4:5" x14ac:dyDescent="0.25">
      <c r="D570" s="37"/>
      <c r="E570" s="37"/>
    </row>
    <row r="571" spans="4:5" x14ac:dyDescent="0.25">
      <c r="D571" s="37"/>
      <c r="E571" s="37"/>
    </row>
    <row r="572" spans="4:5" x14ac:dyDescent="0.25">
      <c r="D572" s="37"/>
      <c r="E572" s="37"/>
    </row>
    <row r="573" spans="4:5" x14ac:dyDescent="0.25">
      <c r="D573" s="37"/>
      <c r="E573" s="37"/>
    </row>
    <row r="574" spans="4:5" x14ac:dyDescent="0.25">
      <c r="D574" s="37"/>
      <c r="E574" s="37"/>
    </row>
    <row r="575" spans="4:5" x14ac:dyDescent="0.25">
      <c r="D575" s="37"/>
      <c r="E575" s="37"/>
    </row>
    <row r="576" spans="4:5" x14ac:dyDescent="0.25">
      <c r="D576" s="37"/>
      <c r="E576" s="37"/>
    </row>
    <row r="577" spans="4:5" x14ac:dyDescent="0.25">
      <c r="D577" s="37"/>
      <c r="E577" s="37"/>
    </row>
    <row r="578" spans="4:5" x14ac:dyDescent="0.25">
      <c r="D578" s="37"/>
      <c r="E578" s="37"/>
    </row>
    <row r="579" spans="4:5" x14ac:dyDescent="0.25">
      <c r="D579" s="37"/>
      <c r="E579" s="37"/>
    </row>
    <row r="580" spans="4:5" x14ac:dyDescent="0.25">
      <c r="D580" s="37"/>
      <c r="E580" s="37"/>
    </row>
    <row r="581" spans="4:5" x14ac:dyDescent="0.25">
      <c r="D581" s="37"/>
      <c r="E581" s="37"/>
    </row>
    <row r="582" spans="4:5" x14ac:dyDescent="0.25">
      <c r="D582" s="37"/>
      <c r="E582" s="37"/>
    </row>
    <row r="583" spans="4:5" x14ac:dyDescent="0.25">
      <c r="D583" s="37"/>
      <c r="E583" s="37"/>
    </row>
    <row r="584" spans="4:5" x14ac:dyDescent="0.25">
      <c r="D584" s="37"/>
      <c r="E584" s="37"/>
    </row>
    <row r="585" spans="4:5" x14ac:dyDescent="0.25">
      <c r="D585" s="37"/>
      <c r="E585" s="37"/>
    </row>
    <row r="586" spans="4:5" x14ac:dyDescent="0.25">
      <c r="D586" s="37"/>
      <c r="E586" s="37"/>
    </row>
    <row r="587" spans="4:5" x14ac:dyDescent="0.25">
      <c r="D587" s="37"/>
      <c r="E587" s="37"/>
    </row>
    <row r="588" spans="4:5" x14ac:dyDescent="0.25">
      <c r="D588" s="37"/>
      <c r="E588" s="37"/>
    </row>
    <row r="589" spans="4:5" x14ac:dyDescent="0.25">
      <c r="D589" s="37"/>
      <c r="E589" s="37"/>
    </row>
    <row r="590" spans="4:5" x14ac:dyDescent="0.25">
      <c r="D590" s="37"/>
      <c r="E590" s="37"/>
    </row>
    <row r="591" spans="4:5" x14ac:dyDescent="0.25">
      <c r="D591" s="37"/>
      <c r="E591" s="37"/>
    </row>
    <row r="592" spans="4:5" x14ac:dyDescent="0.25">
      <c r="D592" s="37"/>
      <c r="E592" s="37"/>
    </row>
    <row r="593" spans="4:5" x14ac:dyDescent="0.25">
      <c r="D593" s="37"/>
      <c r="E593" s="37"/>
    </row>
    <row r="594" spans="4:5" x14ac:dyDescent="0.25">
      <c r="D594" s="37"/>
      <c r="E594" s="37"/>
    </row>
    <row r="595" spans="4:5" x14ac:dyDescent="0.25">
      <c r="D595" s="37"/>
      <c r="E595" s="37"/>
    </row>
    <row r="596" spans="4:5" x14ac:dyDescent="0.25">
      <c r="D596" s="37"/>
      <c r="E596" s="37"/>
    </row>
    <row r="597" spans="4:5" x14ac:dyDescent="0.25">
      <c r="D597" s="37"/>
      <c r="E597" s="37"/>
    </row>
    <row r="598" spans="4:5" x14ac:dyDescent="0.25">
      <c r="D598" s="37"/>
      <c r="E598" s="37"/>
    </row>
    <row r="599" spans="4:5" x14ac:dyDescent="0.25">
      <c r="D599" s="37"/>
      <c r="E599" s="37"/>
    </row>
    <row r="600" spans="4:5" x14ac:dyDescent="0.25">
      <c r="D600" s="37"/>
      <c r="E600" s="37"/>
    </row>
    <row r="601" spans="4:5" x14ac:dyDescent="0.25">
      <c r="D601" s="37"/>
      <c r="E601" s="37"/>
    </row>
    <row r="602" spans="4:5" x14ac:dyDescent="0.25">
      <c r="D602" s="37"/>
      <c r="E602" s="37"/>
    </row>
    <row r="603" spans="4:5" x14ac:dyDescent="0.25">
      <c r="D603" s="37"/>
      <c r="E603" s="37"/>
    </row>
    <row r="604" spans="4:5" x14ac:dyDescent="0.25">
      <c r="D604" s="37"/>
      <c r="E604" s="37"/>
    </row>
    <row r="605" spans="4:5" x14ac:dyDescent="0.25">
      <c r="D605" s="37"/>
      <c r="E605" s="37"/>
    </row>
    <row r="606" spans="4:5" x14ac:dyDescent="0.25">
      <c r="D606" s="37"/>
      <c r="E606" s="37"/>
    </row>
    <row r="607" spans="4:5" x14ac:dyDescent="0.25">
      <c r="D607" s="37"/>
      <c r="E607" s="37"/>
    </row>
    <row r="608" spans="4:5" x14ac:dyDescent="0.25">
      <c r="D608" s="37"/>
      <c r="E608" s="37"/>
    </row>
    <row r="609" spans="4:5" x14ac:dyDescent="0.25">
      <c r="D609" s="37"/>
      <c r="E609" s="37"/>
    </row>
    <row r="610" spans="4:5" x14ac:dyDescent="0.25">
      <c r="D610" s="37"/>
      <c r="E610" s="37"/>
    </row>
    <row r="611" spans="4:5" x14ac:dyDescent="0.25">
      <c r="D611" s="37"/>
      <c r="E611" s="37"/>
    </row>
    <row r="612" spans="4:5" x14ac:dyDescent="0.25">
      <c r="D612" s="37"/>
      <c r="E612" s="37"/>
    </row>
    <row r="613" spans="4:5" x14ac:dyDescent="0.25">
      <c r="D613" s="37"/>
      <c r="E613" s="37"/>
    </row>
    <row r="614" spans="4:5" x14ac:dyDescent="0.25">
      <c r="D614" s="37"/>
      <c r="E614" s="37"/>
    </row>
    <row r="615" spans="4:5" x14ac:dyDescent="0.25">
      <c r="D615" s="37"/>
      <c r="E615" s="37"/>
    </row>
    <row r="616" spans="4:5" x14ac:dyDescent="0.25">
      <c r="D616" s="37"/>
      <c r="E616" s="37"/>
    </row>
    <row r="617" spans="4:5" x14ac:dyDescent="0.25">
      <c r="D617" s="37"/>
      <c r="E617" s="37"/>
    </row>
    <row r="618" spans="4:5" x14ac:dyDescent="0.25">
      <c r="D618" s="37"/>
      <c r="E618" s="37"/>
    </row>
    <row r="619" spans="4:5" x14ac:dyDescent="0.25">
      <c r="D619" s="37"/>
      <c r="E619" s="37"/>
    </row>
    <row r="620" spans="4:5" x14ac:dyDescent="0.25">
      <c r="D620" s="37"/>
      <c r="E620" s="37"/>
    </row>
    <row r="621" spans="4:5" x14ac:dyDescent="0.25">
      <c r="D621" s="37"/>
      <c r="E621" s="37"/>
    </row>
    <row r="622" spans="4:5" x14ac:dyDescent="0.25">
      <c r="D622" s="37"/>
      <c r="E622" s="37"/>
    </row>
    <row r="623" spans="4:5" x14ac:dyDescent="0.25">
      <c r="D623" s="37"/>
      <c r="E623" s="37"/>
    </row>
    <row r="624" spans="4:5" x14ac:dyDescent="0.25">
      <c r="D624" s="37"/>
      <c r="E624" s="37"/>
    </row>
    <row r="625" spans="4:5" x14ac:dyDescent="0.25">
      <c r="D625" s="37"/>
      <c r="E625" s="37"/>
    </row>
    <row r="626" spans="4:5" x14ac:dyDescent="0.25">
      <c r="D626" s="37"/>
      <c r="E626" s="37"/>
    </row>
    <row r="627" spans="4:5" x14ac:dyDescent="0.25">
      <c r="D627" s="37"/>
      <c r="E627" s="37"/>
    </row>
    <row r="628" spans="4:5" x14ac:dyDescent="0.25">
      <c r="D628" s="37"/>
      <c r="E628" s="37"/>
    </row>
    <row r="629" spans="4:5" x14ac:dyDescent="0.25">
      <c r="D629" s="37"/>
      <c r="E629" s="37"/>
    </row>
    <row r="630" spans="4:5" x14ac:dyDescent="0.25">
      <c r="D630" s="37"/>
      <c r="E630" s="37"/>
    </row>
    <row r="631" spans="4:5" x14ac:dyDescent="0.25">
      <c r="D631" s="37"/>
      <c r="E631" s="37"/>
    </row>
    <row r="632" spans="4:5" x14ac:dyDescent="0.25">
      <c r="D632" s="37"/>
      <c r="E632" s="37"/>
    </row>
    <row r="633" spans="4:5" x14ac:dyDescent="0.25">
      <c r="D633" s="37"/>
      <c r="E633" s="37"/>
    </row>
    <row r="634" spans="4:5" x14ac:dyDescent="0.25">
      <c r="D634" s="37"/>
      <c r="E634" s="37"/>
    </row>
    <row r="635" spans="4:5" x14ac:dyDescent="0.25">
      <c r="D635" s="37"/>
      <c r="E635" s="37"/>
    </row>
    <row r="636" spans="4:5" x14ac:dyDescent="0.25">
      <c r="D636" s="37"/>
      <c r="E636" s="37"/>
    </row>
    <row r="637" spans="4:5" x14ac:dyDescent="0.25">
      <c r="D637" s="37"/>
      <c r="E637" s="37"/>
    </row>
    <row r="638" spans="4:5" x14ac:dyDescent="0.25">
      <c r="D638" s="37"/>
      <c r="E638" s="37"/>
    </row>
    <row r="639" spans="4:5" x14ac:dyDescent="0.25">
      <c r="D639" s="37"/>
      <c r="E639" s="37"/>
    </row>
    <row r="640" spans="4:5" x14ac:dyDescent="0.25">
      <c r="D640" s="37"/>
      <c r="E640" s="37"/>
    </row>
    <row r="641" spans="4:5" x14ac:dyDescent="0.25">
      <c r="D641" s="37"/>
      <c r="E641" s="37"/>
    </row>
    <row r="642" spans="4:5" x14ac:dyDescent="0.25">
      <c r="D642" s="37"/>
      <c r="E642" s="37"/>
    </row>
    <row r="643" spans="4:5" x14ac:dyDescent="0.25">
      <c r="D643" s="37"/>
      <c r="E643" s="37"/>
    </row>
    <row r="644" spans="4:5" x14ac:dyDescent="0.25">
      <c r="D644" s="37"/>
      <c r="E644" s="37"/>
    </row>
    <row r="645" spans="4:5" x14ac:dyDescent="0.25">
      <c r="D645" s="37"/>
      <c r="E645" s="37"/>
    </row>
    <row r="646" spans="4:5" x14ac:dyDescent="0.25">
      <c r="D646" s="37"/>
      <c r="E646" s="37"/>
    </row>
    <row r="647" spans="4:5" x14ac:dyDescent="0.25">
      <c r="D647" s="37"/>
      <c r="E647" s="37"/>
    </row>
    <row r="648" spans="4:5" x14ac:dyDescent="0.25">
      <c r="D648" s="37"/>
      <c r="E648" s="37"/>
    </row>
    <row r="649" spans="4:5" x14ac:dyDescent="0.25">
      <c r="D649" s="37"/>
      <c r="E649" s="37"/>
    </row>
    <row r="650" spans="4:5" x14ac:dyDescent="0.25">
      <c r="D650" s="37"/>
      <c r="E650" s="37"/>
    </row>
    <row r="651" spans="4:5" x14ac:dyDescent="0.25">
      <c r="D651" s="37"/>
      <c r="E651" s="37"/>
    </row>
    <row r="652" spans="4:5" x14ac:dyDescent="0.25">
      <c r="D652" s="37"/>
      <c r="E652" s="37"/>
    </row>
    <row r="653" spans="4:5" x14ac:dyDescent="0.25">
      <c r="D653" s="37"/>
      <c r="E653" s="37"/>
    </row>
    <row r="654" spans="4:5" x14ac:dyDescent="0.25">
      <c r="D654" s="37"/>
      <c r="E654" s="37"/>
    </row>
    <row r="655" spans="4:5" x14ac:dyDescent="0.25">
      <c r="D655" s="37"/>
      <c r="E655" s="37"/>
    </row>
    <row r="656" spans="4:5" x14ac:dyDescent="0.25">
      <c r="D656" s="37"/>
      <c r="E656" s="37"/>
    </row>
    <row r="657" spans="4:5" x14ac:dyDescent="0.25">
      <c r="D657" s="37"/>
      <c r="E657" s="37"/>
    </row>
    <row r="658" spans="4:5" x14ac:dyDescent="0.25">
      <c r="D658" s="37"/>
      <c r="E658" s="37"/>
    </row>
    <row r="659" spans="4:5" x14ac:dyDescent="0.25">
      <c r="D659" s="37"/>
      <c r="E659" s="37"/>
    </row>
    <row r="660" spans="4:5" x14ac:dyDescent="0.25">
      <c r="D660" s="37"/>
      <c r="E660" s="37"/>
    </row>
    <row r="661" spans="4:5" x14ac:dyDescent="0.25">
      <c r="D661" s="37"/>
      <c r="E661" s="37"/>
    </row>
    <row r="662" spans="4:5" x14ac:dyDescent="0.25">
      <c r="D662" s="37"/>
      <c r="E662" s="37"/>
    </row>
    <row r="663" spans="4:5" x14ac:dyDescent="0.25">
      <c r="D663" s="37"/>
      <c r="E663" s="37"/>
    </row>
    <row r="664" spans="4:5" x14ac:dyDescent="0.25">
      <c r="D664" s="37"/>
      <c r="E664" s="37"/>
    </row>
    <row r="665" spans="4:5" x14ac:dyDescent="0.25">
      <c r="D665" s="37"/>
      <c r="E665" s="37"/>
    </row>
    <row r="666" spans="4:5" x14ac:dyDescent="0.25">
      <c r="D666" s="37"/>
      <c r="E666" s="37"/>
    </row>
    <row r="667" spans="4:5" x14ac:dyDescent="0.25">
      <c r="D667" s="37"/>
      <c r="E667" s="37"/>
    </row>
    <row r="668" spans="4:5" x14ac:dyDescent="0.25">
      <c r="D668" s="37"/>
      <c r="E668" s="37"/>
    </row>
    <row r="669" spans="4:5" x14ac:dyDescent="0.25">
      <c r="D669" s="37"/>
      <c r="E669" s="37"/>
    </row>
    <row r="670" spans="4:5" x14ac:dyDescent="0.25">
      <c r="D670" s="37"/>
      <c r="E670" s="37"/>
    </row>
    <row r="671" spans="4:5" x14ac:dyDescent="0.25">
      <c r="D671" s="37"/>
      <c r="E671" s="37"/>
    </row>
    <row r="672" spans="4:5" x14ac:dyDescent="0.25">
      <c r="D672" s="37"/>
      <c r="E672" s="37"/>
    </row>
    <row r="673" spans="4:5" x14ac:dyDescent="0.25">
      <c r="D673" s="37"/>
      <c r="E673" s="37"/>
    </row>
    <row r="674" spans="4:5" x14ac:dyDescent="0.25">
      <c r="D674" s="37"/>
      <c r="E674" s="37"/>
    </row>
    <row r="675" spans="4:5" x14ac:dyDescent="0.25">
      <c r="D675" s="37"/>
      <c r="E675" s="37"/>
    </row>
    <row r="676" spans="4:5" x14ac:dyDescent="0.25">
      <c r="D676" s="37"/>
      <c r="E676" s="37"/>
    </row>
    <row r="677" spans="4:5" x14ac:dyDescent="0.25">
      <c r="D677" s="37"/>
      <c r="E677" s="37"/>
    </row>
    <row r="678" spans="4:5" x14ac:dyDescent="0.25">
      <c r="D678" s="37"/>
      <c r="E678" s="37"/>
    </row>
    <row r="679" spans="4:5" x14ac:dyDescent="0.25">
      <c r="D679" s="37"/>
      <c r="E679" s="37"/>
    </row>
    <row r="680" spans="4:5" x14ac:dyDescent="0.25">
      <c r="D680" s="37"/>
      <c r="E680" s="37"/>
    </row>
    <row r="681" spans="4:5" x14ac:dyDescent="0.25">
      <c r="D681" s="37"/>
      <c r="E681" s="37"/>
    </row>
    <row r="682" spans="4:5" x14ac:dyDescent="0.25">
      <c r="D682" s="37"/>
      <c r="E682" s="37"/>
    </row>
    <row r="683" spans="4:5" x14ac:dyDescent="0.25">
      <c r="D683" s="37"/>
      <c r="E683" s="37"/>
    </row>
    <row r="684" spans="4:5" x14ac:dyDescent="0.25">
      <c r="D684" s="37"/>
      <c r="E684" s="37"/>
    </row>
    <row r="685" spans="4:5" x14ac:dyDescent="0.25">
      <c r="D685" s="37"/>
      <c r="E685" s="37"/>
    </row>
    <row r="686" spans="4:5" x14ac:dyDescent="0.25">
      <c r="D686" s="37"/>
      <c r="E686" s="37"/>
    </row>
    <row r="687" spans="4:5" x14ac:dyDescent="0.25">
      <c r="D687" s="37"/>
      <c r="E687" s="37"/>
    </row>
    <row r="688" spans="4:5" x14ac:dyDescent="0.25">
      <c r="D688" s="37"/>
      <c r="E688" s="37"/>
    </row>
    <row r="689" spans="4:5" x14ac:dyDescent="0.25">
      <c r="D689" s="37"/>
      <c r="E689" s="37"/>
    </row>
    <row r="690" spans="4:5" x14ac:dyDescent="0.25">
      <c r="D690" s="37"/>
      <c r="E690" s="37"/>
    </row>
    <row r="691" spans="4:5" x14ac:dyDescent="0.25">
      <c r="D691" s="37"/>
      <c r="E691" s="37"/>
    </row>
    <row r="692" spans="4:5" x14ac:dyDescent="0.25">
      <c r="D692" s="37"/>
      <c r="E692" s="37"/>
    </row>
    <row r="693" spans="4:5" x14ac:dyDescent="0.25">
      <c r="D693" s="37"/>
      <c r="E693" s="37"/>
    </row>
  </sheetData>
  <mergeCells count="6">
    <mergeCell ref="L6:L7"/>
    <mergeCell ref="A1:C1"/>
    <mergeCell ref="A2:C2"/>
    <mergeCell ref="A3:C3"/>
    <mergeCell ref="A4:K4"/>
    <mergeCell ref="A7:C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8"/>
  <sheetViews>
    <sheetView topLeftCell="A3" workbookViewId="0">
      <pane xSplit="3" ySplit="5" topLeftCell="D8" activePane="bottomRight" state="frozen"/>
      <selection activeCell="A3" sqref="A3"/>
      <selection pane="topRight" activeCell="D3" sqref="D3"/>
      <selection pane="bottomLeft" activeCell="A8" sqref="A8"/>
      <selection pane="bottomRight" activeCell="L8" sqref="L8:L76"/>
    </sheetView>
  </sheetViews>
  <sheetFormatPr defaultColWidth="14.42578125" defaultRowHeight="15.75" x14ac:dyDescent="0.25"/>
  <cols>
    <col min="1" max="1" width="5.140625" style="60" bestFit="1" customWidth="1"/>
    <col min="2" max="2" width="12.42578125" style="34" bestFit="1" customWidth="1"/>
    <col min="3" max="3" width="28.42578125" style="34" bestFit="1" customWidth="1"/>
    <col min="4" max="4" width="10.5703125" style="34" customWidth="1"/>
    <col min="5" max="5" width="12.28515625" style="34" customWidth="1"/>
    <col min="6" max="6" width="11.7109375" style="35" customWidth="1"/>
    <col min="7" max="7" width="12" style="35" customWidth="1"/>
    <col min="8" max="8" width="9.5703125" style="35" customWidth="1"/>
    <col min="9" max="9" width="17" style="35" bestFit="1" customWidth="1"/>
    <col min="10" max="10" width="19.140625" style="35" bestFit="1" customWidth="1"/>
    <col min="11" max="11" width="10.5703125" style="39" customWidth="1"/>
    <col min="12" max="16384" width="14.42578125" style="34"/>
  </cols>
  <sheetData>
    <row r="1" spans="1:12" x14ac:dyDescent="0.25">
      <c r="A1" s="114" t="s">
        <v>57</v>
      </c>
      <c r="B1" s="114"/>
      <c r="C1" s="114"/>
      <c r="E1" s="35"/>
      <c r="K1" s="34"/>
    </row>
    <row r="2" spans="1:12" x14ac:dyDescent="0.25">
      <c r="A2" s="114" t="s">
        <v>58</v>
      </c>
      <c r="B2" s="114"/>
      <c r="C2" s="114"/>
      <c r="E2" s="35"/>
      <c r="K2" s="34"/>
    </row>
    <row r="3" spans="1:12" x14ac:dyDescent="0.25">
      <c r="A3" s="115" t="s">
        <v>66</v>
      </c>
      <c r="B3" s="115"/>
      <c r="C3" s="115"/>
      <c r="E3" s="35"/>
      <c r="K3" s="34"/>
    </row>
    <row r="4" spans="1:12" ht="44.25" customHeight="1" x14ac:dyDescent="0.3">
      <c r="A4" s="116" t="s">
        <v>85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</row>
    <row r="6" spans="1:12" s="64" customFormat="1" ht="49.5" customHeight="1" x14ac:dyDescent="0.25">
      <c r="A6" s="61" t="s">
        <v>52</v>
      </c>
      <c r="B6" s="50" t="s">
        <v>45</v>
      </c>
      <c r="C6" s="61" t="s">
        <v>51</v>
      </c>
      <c r="D6" s="75" t="s">
        <v>172</v>
      </c>
      <c r="E6" s="77" t="s">
        <v>55</v>
      </c>
      <c r="F6" s="77" t="s">
        <v>80</v>
      </c>
      <c r="G6" s="77" t="s">
        <v>82</v>
      </c>
      <c r="H6" s="77" t="s">
        <v>81</v>
      </c>
      <c r="I6" s="75" t="s">
        <v>79</v>
      </c>
      <c r="J6" s="77" t="s">
        <v>83</v>
      </c>
      <c r="K6" s="50" t="s">
        <v>53</v>
      </c>
      <c r="L6" s="113" t="s">
        <v>949</v>
      </c>
    </row>
    <row r="7" spans="1:12" s="64" customFormat="1" x14ac:dyDescent="0.25">
      <c r="A7" s="113" t="s">
        <v>54</v>
      </c>
      <c r="B7" s="113"/>
      <c r="C7" s="113"/>
      <c r="D7" s="76">
        <v>2</v>
      </c>
      <c r="E7" s="77">
        <v>2</v>
      </c>
      <c r="F7" s="77">
        <v>3</v>
      </c>
      <c r="G7" s="77">
        <v>2</v>
      </c>
      <c r="H7" s="77">
        <v>3</v>
      </c>
      <c r="I7" s="76">
        <v>2</v>
      </c>
      <c r="J7" s="77">
        <v>3</v>
      </c>
      <c r="K7" s="50">
        <f>SUM(D7:J7)</f>
        <v>17</v>
      </c>
      <c r="L7" s="113"/>
    </row>
    <row r="8" spans="1:12" s="36" customFormat="1" ht="30" customHeight="1" x14ac:dyDescent="0.25">
      <c r="A8" s="47">
        <v>1</v>
      </c>
      <c r="B8" s="78">
        <v>2410060162</v>
      </c>
      <c r="C8" s="79" t="s">
        <v>326</v>
      </c>
      <c r="D8" s="55" t="s">
        <v>146</v>
      </c>
      <c r="E8" s="55" t="s">
        <v>150</v>
      </c>
      <c r="F8" s="55" t="s">
        <v>154</v>
      </c>
      <c r="G8" s="55" t="s">
        <v>158</v>
      </c>
      <c r="H8" s="55" t="s">
        <v>162</v>
      </c>
      <c r="I8" s="55" t="s">
        <v>166</v>
      </c>
      <c r="J8" s="55" t="s">
        <v>170</v>
      </c>
      <c r="K8" s="47">
        <f t="shared" ref="K8:K39" si="0">$K$7-SUMIF(D8:J8,"",$D$7:$J$7)</f>
        <v>17</v>
      </c>
      <c r="L8" s="91"/>
    </row>
    <row r="9" spans="1:12" s="36" customFormat="1" ht="30" customHeight="1" x14ac:dyDescent="0.25">
      <c r="A9" s="47">
        <v>2</v>
      </c>
      <c r="B9" s="72">
        <v>2410060164</v>
      </c>
      <c r="C9" s="80" t="s">
        <v>327</v>
      </c>
      <c r="D9" s="55" t="s">
        <v>146</v>
      </c>
      <c r="E9" s="55" t="s">
        <v>150</v>
      </c>
      <c r="F9" s="55" t="s">
        <v>154</v>
      </c>
      <c r="G9" s="55" t="s">
        <v>158</v>
      </c>
      <c r="H9" s="55" t="s">
        <v>162</v>
      </c>
      <c r="I9" s="55" t="s">
        <v>166</v>
      </c>
      <c r="J9" s="55" t="s">
        <v>170</v>
      </c>
      <c r="K9" s="47">
        <f t="shared" si="0"/>
        <v>17</v>
      </c>
      <c r="L9" s="91"/>
    </row>
    <row r="10" spans="1:12" s="36" customFormat="1" ht="30" customHeight="1" x14ac:dyDescent="0.25">
      <c r="A10" s="47">
        <v>3</v>
      </c>
      <c r="B10" s="72">
        <v>2410060165</v>
      </c>
      <c r="C10" s="80" t="s">
        <v>328</v>
      </c>
      <c r="D10" s="55" t="s">
        <v>146</v>
      </c>
      <c r="E10" s="55" t="s">
        <v>150</v>
      </c>
      <c r="F10" s="55" t="s">
        <v>154</v>
      </c>
      <c r="G10" s="55" t="s">
        <v>158</v>
      </c>
      <c r="H10" s="55" t="s">
        <v>162</v>
      </c>
      <c r="I10" s="55" t="s">
        <v>166</v>
      </c>
      <c r="J10" s="55" t="s">
        <v>170</v>
      </c>
      <c r="K10" s="47">
        <f t="shared" si="0"/>
        <v>17</v>
      </c>
      <c r="L10" s="91"/>
    </row>
    <row r="11" spans="1:12" s="36" customFormat="1" ht="30" customHeight="1" x14ac:dyDescent="0.25">
      <c r="A11" s="47">
        <v>4</v>
      </c>
      <c r="B11" s="72">
        <v>2410060166</v>
      </c>
      <c r="C11" s="80" t="s">
        <v>329</v>
      </c>
      <c r="D11" s="55" t="s">
        <v>146</v>
      </c>
      <c r="E11" s="55" t="s">
        <v>150</v>
      </c>
      <c r="F11" s="55" t="s">
        <v>154</v>
      </c>
      <c r="G11" s="55" t="s">
        <v>158</v>
      </c>
      <c r="H11" s="55" t="s">
        <v>162</v>
      </c>
      <c r="I11" s="55" t="s">
        <v>166</v>
      </c>
      <c r="J11" s="55" t="s">
        <v>170</v>
      </c>
      <c r="K11" s="47">
        <f t="shared" si="0"/>
        <v>17</v>
      </c>
      <c r="L11" s="91"/>
    </row>
    <row r="12" spans="1:12" s="36" customFormat="1" ht="30" customHeight="1" x14ac:dyDescent="0.25">
      <c r="A12" s="47">
        <v>5</v>
      </c>
      <c r="B12" s="72">
        <v>2410060168</v>
      </c>
      <c r="C12" s="80" t="s">
        <v>330</v>
      </c>
      <c r="D12" s="55" t="s">
        <v>146</v>
      </c>
      <c r="E12" s="55" t="s">
        <v>150</v>
      </c>
      <c r="F12" s="55" t="s">
        <v>154</v>
      </c>
      <c r="G12" s="55" t="s">
        <v>158</v>
      </c>
      <c r="H12" s="55" t="s">
        <v>162</v>
      </c>
      <c r="I12" s="55" t="s">
        <v>166</v>
      </c>
      <c r="J12" s="55" t="s">
        <v>170</v>
      </c>
      <c r="K12" s="47">
        <f t="shared" si="0"/>
        <v>17</v>
      </c>
      <c r="L12" s="91"/>
    </row>
    <row r="13" spans="1:12" s="36" customFormat="1" ht="30" customHeight="1" x14ac:dyDescent="0.25">
      <c r="A13" s="47">
        <v>6</v>
      </c>
      <c r="B13" s="72">
        <v>2410060169</v>
      </c>
      <c r="C13" s="80" t="s">
        <v>331</v>
      </c>
      <c r="D13" s="55" t="s">
        <v>146</v>
      </c>
      <c r="E13" s="55" t="s">
        <v>150</v>
      </c>
      <c r="F13" s="55" t="s">
        <v>154</v>
      </c>
      <c r="G13" s="55" t="s">
        <v>158</v>
      </c>
      <c r="H13" s="55" t="s">
        <v>162</v>
      </c>
      <c r="I13" s="55" t="s">
        <v>166</v>
      </c>
      <c r="J13" s="55" t="s">
        <v>170</v>
      </c>
      <c r="K13" s="47">
        <f t="shared" si="0"/>
        <v>17</v>
      </c>
      <c r="L13" s="91"/>
    </row>
    <row r="14" spans="1:12" s="36" customFormat="1" ht="30" customHeight="1" x14ac:dyDescent="0.25">
      <c r="A14" s="47">
        <v>7</v>
      </c>
      <c r="B14" s="72">
        <v>2410060170</v>
      </c>
      <c r="C14" s="80" t="s">
        <v>332</v>
      </c>
      <c r="D14" s="55" t="s">
        <v>146</v>
      </c>
      <c r="E14" s="55" t="s">
        <v>150</v>
      </c>
      <c r="F14" s="55" t="s">
        <v>154</v>
      </c>
      <c r="G14" s="55" t="s">
        <v>158</v>
      </c>
      <c r="H14" s="55" t="s">
        <v>162</v>
      </c>
      <c r="I14" s="55" t="s">
        <v>166</v>
      </c>
      <c r="J14" s="55" t="s">
        <v>170</v>
      </c>
      <c r="K14" s="47">
        <f t="shared" si="0"/>
        <v>17</v>
      </c>
      <c r="L14" s="91"/>
    </row>
    <row r="15" spans="1:12" s="36" customFormat="1" ht="30" customHeight="1" x14ac:dyDescent="0.25">
      <c r="A15" s="47">
        <v>8</v>
      </c>
      <c r="B15" s="72">
        <v>2410060171</v>
      </c>
      <c r="C15" s="80" t="s">
        <v>333</v>
      </c>
      <c r="D15" s="55" t="s">
        <v>146</v>
      </c>
      <c r="E15" s="55" t="s">
        <v>150</v>
      </c>
      <c r="F15" s="55" t="s">
        <v>154</v>
      </c>
      <c r="G15" s="55" t="s">
        <v>158</v>
      </c>
      <c r="H15" s="55" t="s">
        <v>162</v>
      </c>
      <c r="I15" s="55" t="s">
        <v>166</v>
      </c>
      <c r="J15" s="55" t="s">
        <v>170</v>
      </c>
      <c r="K15" s="47">
        <f t="shared" si="0"/>
        <v>17</v>
      </c>
      <c r="L15" s="91"/>
    </row>
    <row r="16" spans="1:12" s="36" customFormat="1" ht="30" customHeight="1" x14ac:dyDescent="0.25">
      <c r="A16" s="47">
        <v>9</v>
      </c>
      <c r="B16" s="72">
        <v>2410060172</v>
      </c>
      <c r="C16" s="80" t="s">
        <v>334</v>
      </c>
      <c r="D16" s="55" t="s">
        <v>146</v>
      </c>
      <c r="E16" s="55" t="s">
        <v>150</v>
      </c>
      <c r="F16" s="55" t="s">
        <v>154</v>
      </c>
      <c r="G16" s="55" t="s">
        <v>158</v>
      </c>
      <c r="H16" s="55" t="s">
        <v>162</v>
      </c>
      <c r="I16" s="55" t="s">
        <v>166</v>
      </c>
      <c r="J16" s="55" t="s">
        <v>170</v>
      </c>
      <c r="K16" s="47">
        <f t="shared" si="0"/>
        <v>17</v>
      </c>
      <c r="L16" s="91"/>
    </row>
    <row r="17" spans="1:12" s="36" customFormat="1" ht="30" customHeight="1" x14ac:dyDescent="0.25">
      <c r="A17" s="47">
        <v>10</v>
      </c>
      <c r="B17" s="72">
        <v>2410060173</v>
      </c>
      <c r="C17" s="80" t="s">
        <v>335</v>
      </c>
      <c r="D17" s="55" t="s">
        <v>146</v>
      </c>
      <c r="E17" s="55" t="s">
        <v>150</v>
      </c>
      <c r="F17" s="55" t="s">
        <v>154</v>
      </c>
      <c r="G17" s="55" t="s">
        <v>158</v>
      </c>
      <c r="H17" s="55" t="s">
        <v>162</v>
      </c>
      <c r="I17" s="55" t="s">
        <v>166</v>
      </c>
      <c r="J17" s="55" t="s">
        <v>170</v>
      </c>
      <c r="K17" s="47">
        <f t="shared" si="0"/>
        <v>17</v>
      </c>
      <c r="L17" s="91"/>
    </row>
    <row r="18" spans="1:12" s="36" customFormat="1" ht="30" customHeight="1" x14ac:dyDescent="0.25">
      <c r="A18" s="47">
        <v>11</v>
      </c>
      <c r="B18" s="72">
        <v>2410060174</v>
      </c>
      <c r="C18" s="80" t="s">
        <v>336</v>
      </c>
      <c r="D18" s="55" t="s">
        <v>146</v>
      </c>
      <c r="E18" s="55" t="s">
        <v>150</v>
      </c>
      <c r="F18" s="55" t="s">
        <v>154</v>
      </c>
      <c r="G18" s="55" t="s">
        <v>158</v>
      </c>
      <c r="H18" s="55" t="s">
        <v>162</v>
      </c>
      <c r="I18" s="55" t="s">
        <v>166</v>
      </c>
      <c r="J18" s="55" t="s">
        <v>170</v>
      </c>
      <c r="K18" s="47">
        <f t="shared" si="0"/>
        <v>17</v>
      </c>
      <c r="L18" s="91"/>
    </row>
    <row r="19" spans="1:12" s="36" customFormat="1" ht="30" customHeight="1" x14ac:dyDescent="0.25">
      <c r="A19" s="47">
        <v>12</v>
      </c>
      <c r="B19" s="72">
        <v>2410060175</v>
      </c>
      <c r="C19" s="80" t="s">
        <v>337</v>
      </c>
      <c r="D19" s="55" t="s">
        <v>146</v>
      </c>
      <c r="E19" s="55" t="s">
        <v>150</v>
      </c>
      <c r="F19" s="55" t="s">
        <v>154</v>
      </c>
      <c r="G19" s="55" t="s">
        <v>158</v>
      </c>
      <c r="H19" s="55" t="s">
        <v>162</v>
      </c>
      <c r="I19" s="55" t="s">
        <v>166</v>
      </c>
      <c r="J19" s="55" t="s">
        <v>170</v>
      </c>
      <c r="K19" s="47">
        <f t="shared" si="0"/>
        <v>17</v>
      </c>
      <c r="L19" s="91"/>
    </row>
    <row r="20" spans="1:12" s="36" customFormat="1" ht="30" customHeight="1" x14ac:dyDescent="0.25">
      <c r="A20" s="47">
        <v>13</v>
      </c>
      <c r="B20" s="72">
        <v>2410060176</v>
      </c>
      <c r="C20" s="80" t="s">
        <v>338</v>
      </c>
      <c r="D20" s="55" t="s">
        <v>146</v>
      </c>
      <c r="E20" s="55" t="s">
        <v>150</v>
      </c>
      <c r="F20" s="55" t="s">
        <v>154</v>
      </c>
      <c r="G20" s="55" t="s">
        <v>158</v>
      </c>
      <c r="H20" s="55" t="s">
        <v>162</v>
      </c>
      <c r="I20" s="55" t="s">
        <v>166</v>
      </c>
      <c r="J20" s="55" t="s">
        <v>170</v>
      </c>
      <c r="K20" s="47">
        <f t="shared" si="0"/>
        <v>17</v>
      </c>
      <c r="L20" s="91"/>
    </row>
    <row r="21" spans="1:12" s="36" customFormat="1" ht="30" customHeight="1" x14ac:dyDescent="0.25">
      <c r="A21" s="47">
        <v>14</v>
      </c>
      <c r="B21" s="72">
        <v>2410060177</v>
      </c>
      <c r="C21" s="80" t="s">
        <v>339</v>
      </c>
      <c r="D21" s="55" t="s">
        <v>146</v>
      </c>
      <c r="E21" s="55" t="s">
        <v>150</v>
      </c>
      <c r="F21" s="55" t="s">
        <v>154</v>
      </c>
      <c r="G21" s="55" t="s">
        <v>158</v>
      </c>
      <c r="H21" s="55" t="s">
        <v>162</v>
      </c>
      <c r="I21" s="55" t="s">
        <v>166</v>
      </c>
      <c r="J21" s="55" t="s">
        <v>170</v>
      </c>
      <c r="K21" s="47">
        <f t="shared" si="0"/>
        <v>17</v>
      </c>
      <c r="L21" s="91"/>
    </row>
    <row r="22" spans="1:12" s="36" customFormat="1" ht="30" customHeight="1" x14ac:dyDescent="0.25">
      <c r="A22" s="47">
        <v>15</v>
      </c>
      <c r="B22" s="72">
        <v>2410060178</v>
      </c>
      <c r="C22" s="80" t="s">
        <v>340</v>
      </c>
      <c r="D22" s="55" t="s">
        <v>146</v>
      </c>
      <c r="E22" s="55" t="s">
        <v>150</v>
      </c>
      <c r="F22" s="55" t="s">
        <v>154</v>
      </c>
      <c r="G22" s="55" t="s">
        <v>158</v>
      </c>
      <c r="H22" s="55" t="s">
        <v>162</v>
      </c>
      <c r="I22" s="55" t="s">
        <v>166</v>
      </c>
      <c r="J22" s="55" t="s">
        <v>170</v>
      </c>
      <c r="K22" s="47">
        <f t="shared" si="0"/>
        <v>17</v>
      </c>
      <c r="L22" s="91"/>
    </row>
    <row r="23" spans="1:12" s="36" customFormat="1" ht="30" customHeight="1" x14ac:dyDescent="0.25">
      <c r="A23" s="47">
        <v>16</v>
      </c>
      <c r="B23" s="72">
        <v>2410060179</v>
      </c>
      <c r="C23" s="80" t="s">
        <v>341</v>
      </c>
      <c r="D23" s="55" t="s">
        <v>146</v>
      </c>
      <c r="E23" s="55" t="s">
        <v>150</v>
      </c>
      <c r="F23" s="55" t="s">
        <v>154</v>
      </c>
      <c r="G23" s="55" t="s">
        <v>158</v>
      </c>
      <c r="H23" s="55" t="s">
        <v>162</v>
      </c>
      <c r="I23" s="55" t="s">
        <v>166</v>
      </c>
      <c r="J23" s="55" t="s">
        <v>170</v>
      </c>
      <c r="K23" s="47">
        <f t="shared" si="0"/>
        <v>17</v>
      </c>
      <c r="L23" s="91"/>
    </row>
    <row r="24" spans="1:12" s="36" customFormat="1" ht="30" customHeight="1" x14ac:dyDescent="0.25">
      <c r="A24" s="47">
        <v>17</v>
      </c>
      <c r="B24" s="72">
        <v>2410060180</v>
      </c>
      <c r="C24" s="80" t="s">
        <v>342</v>
      </c>
      <c r="D24" s="55" t="s">
        <v>146</v>
      </c>
      <c r="E24" s="55" t="s">
        <v>150</v>
      </c>
      <c r="F24" s="55" t="s">
        <v>154</v>
      </c>
      <c r="G24" s="55" t="s">
        <v>158</v>
      </c>
      <c r="H24" s="55" t="s">
        <v>162</v>
      </c>
      <c r="I24" s="55" t="s">
        <v>166</v>
      </c>
      <c r="J24" s="55" t="s">
        <v>170</v>
      </c>
      <c r="K24" s="47">
        <f t="shared" si="0"/>
        <v>17</v>
      </c>
      <c r="L24" s="91"/>
    </row>
    <row r="25" spans="1:12" s="36" customFormat="1" ht="30" customHeight="1" x14ac:dyDescent="0.25">
      <c r="A25" s="47">
        <v>18</v>
      </c>
      <c r="B25" s="72">
        <v>2410060181</v>
      </c>
      <c r="C25" s="80" t="s">
        <v>343</v>
      </c>
      <c r="D25" s="55" t="s">
        <v>146</v>
      </c>
      <c r="E25" s="55" t="s">
        <v>150</v>
      </c>
      <c r="F25" s="55" t="s">
        <v>154</v>
      </c>
      <c r="G25" s="55" t="s">
        <v>158</v>
      </c>
      <c r="H25" s="55" t="s">
        <v>162</v>
      </c>
      <c r="I25" s="55" t="s">
        <v>166</v>
      </c>
      <c r="J25" s="55" t="s">
        <v>170</v>
      </c>
      <c r="K25" s="47">
        <f t="shared" si="0"/>
        <v>17</v>
      </c>
      <c r="L25" s="91"/>
    </row>
    <row r="26" spans="1:12" s="36" customFormat="1" ht="30" customHeight="1" x14ac:dyDescent="0.25">
      <c r="A26" s="47">
        <v>19</v>
      </c>
      <c r="B26" s="72">
        <v>2410060182</v>
      </c>
      <c r="C26" s="80" t="s">
        <v>344</v>
      </c>
      <c r="D26" s="55" t="s">
        <v>146</v>
      </c>
      <c r="E26" s="55" t="s">
        <v>150</v>
      </c>
      <c r="F26" s="55" t="s">
        <v>154</v>
      </c>
      <c r="G26" s="55" t="s">
        <v>158</v>
      </c>
      <c r="H26" s="55" t="s">
        <v>162</v>
      </c>
      <c r="I26" s="55" t="s">
        <v>166</v>
      </c>
      <c r="J26" s="55" t="s">
        <v>170</v>
      </c>
      <c r="K26" s="47">
        <f t="shared" si="0"/>
        <v>17</v>
      </c>
      <c r="L26" s="91"/>
    </row>
    <row r="27" spans="1:12" s="36" customFormat="1" ht="30" customHeight="1" x14ac:dyDescent="0.25">
      <c r="A27" s="47">
        <v>20</v>
      </c>
      <c r="B27" s="72">
        <v>2410060183</v>
      </c>
      <c r="C27" s="80" t="s">
        <v>345</v>
      </c>
      <c r="D27" s="55" t="s">
        <v>146</v>
      </c>
      <c r="E27" s="55" t="s">
        <v>150</v>
      </c>
      <c r="F27" s="55" t="s">
        <v>154</v>
      </c>
      <c r="G27" s="55" t="s">
        <v>158</v>
      </c>
      <c r="H27" s="55" t="s">
        <v>162</v>
      </c>
      <c r="I27" s="55" t="s">
        <v>166</v>
      </c>
      <c r="J27" s="55" t="s">
        <v>170</v>
      </c>
      <c r="K27" s="47">
        <f t="shared" si="0"/>
        <v>17</v>
      </c>
      <c r="L27" s="91"/>
    </row>
    <row r="28" spans="1:12" s="36" customFormat="1" ht="30" customHeight="1" x14ac:dyDescent="0.25">
      <c r="A28" s="47">
        <v>21</v>
      </c>
      <c r="B28" s="72">
        <v>2410060185</v>
      </c>
      <c r="C28" s="80" t="s">
        <v>346</v>
      </c>
      <c r="D28" s="55" t="s">
        <v>146</v>
      </c>
      <c r="E28" s="55" t="s">
        <v>150</v>
      </c>
      <c r="F28" s="55" t="s">
        <v>154</v>
      </c>
      <c r="G28" s="55" t="s">
        <v>158</v>
      </c>
      <c r="H28" s="55" t="s">
        <v>162</v>
      </c>
      <c r="I28" s="55" t="s">
        <v>166</v>
      </c>
      <c r="J28" s="55" t="s">
        <v>170</v>
      </c>
      <c r="K28" s="47">
        <f t="shared" si="0"/>
        <v>17</v>
      </c>
      <c r="L28" s="91"/>
    </row>
    <row r="29" spans="1:12" s="36" customFormat="1" ht="30" customHeight="1" x14ac:dyDescent="0.25">
      <c r="A29" s="47">
        <v>22</v>
      </c>
      <c r="B29" s="72">
        <v>2410060187</v>
      </c>
      <c r="C29" s="80" t="s">
        <v>347</v>
      </c>
      <c r="D29" s="55" t="s">
        <v>146</v>
      </c>
      <c r="E29" s="55" t="s">
        <v>150</v>
      </c>
      <c r="F29" s="55" t="s">
        <v>154</v>
      </c>
      <c r="G29" s="55" t="s">
        <v>158</v>
      </c>
      <c r="H29" s="55" t="s">
        <v>162</v>
      </c>
      <c r="I29" s="55" t="s">
        <v>166</v>
      </c>
      <c r="J29" s="55" t="s">
        <v>170</v>
      </c>
      <c r="K29" s="47">
        <f t="shared" si="0"/>
        <v>17</v>
      </c>
      <c r="L29" s="91"/>
    </row>
    <row r="30" spans="1:12" s="36" customFormat="1" ht="30" customHeight="1" x14ac:dyDescent="0.25">
      <c r="A30" s="47">
        <v>23</v>
      </c>
      <c r="B30" s="72">
        <v>2410060188</v>
      </c>
      <c r="C30" s="80" t="s">
        <v>348</v>
      </c>
      <c r="D30" s="55" t="s">
        <v>146</v>
      </c>
      <c r="E30" s="55" t="s">
        <v>150</v>
      </c>
      <c r="F30" s="55" t="s">
        <v>154</v>
      </c>
      <c r="G30" s="55" t="s">
        <v>158</v>
      </c>
      <c r="H30" s="55" t="s">
        <v>162</v>
      </c>
      <c r="I30" s="55" t="s">
        <v>166</v>
      </c>
      <c r="J30" s="55" t="s">
        <v>170</v>
      </c>
      <c r="K30" s="47">
        <f t="shared" si="0"/>
        <v>17</v>
      </c>
      <c r="L30" s="91"/>
    </row>
    <row r="31" spans="1:12" s="36" customFormat="1" ht="30" customHeight="1" x14ac:dyDescent="0.25">
      <c r="A31" s="47">
        <v>24</v>
      </c>
      <c r="B31" s="72">
        <v>2410060189</v>
      </c>
      <c r="C31" s="80" t="s">
        <v>349</v>
      </c>
      <c r="D31" s="55" t="s">
        <v>146</v>
      </c>
      <c r="E31" s="55" t="s">
        <v>150</v>
      </c>
      <c r="F31" s="55" t="s">
        <v>154</v>
      </c>
      <c r="G31" s="55" t="s">
        <v>158</v>
      </c>
      <c r="H31" s="55" t="s">
        <v>162</v>
      </c>
      <c r="I31" s="55" t="s">
        <v>166</v>
      </c>
      <c r="J31" s="55" t="s">
        <v>170</v>
      </c>
      <c r="K31" s="47">
        <f t="shared" si="0"/>
        <v>17</v>
      </c>
      <c r="L31" s="91"/>
    </row>
    <row r="32" spans="1:12" s="36" customFormat="1" ht="30" customHeight="1" x14ac:dyDescent="0.25">
      <c r="A32" s="47">
        <v>25</v>
      </c>
      <c r="B32" s="72">
        <v>2410060190</v>
      </c>
      <c r="C32" s="80" t="s">
        <v>350</v>
      </c>
      <c r="D32" s="55" t="s">
        <v>146</v>
      </c>
      <c r="E32" s="55" t="s">
        <v>150</v>
      </c>
      <c r="F32" s="55" t="s">
        <v>154</v>
      </c>
      <c r="G32" s="55" t="s">
        <v>158</v>
      </c>
      <c r="H32" s="55" t="s">
        <v>162</v>
      </c>
      <c r="I32" s="55" t="s">
        <v>166</v>
      </c>
      <c r="J32" s="55" t="s">
        <v>170</v>
      </c>
      <c r="K32" s="47">
        <f t="shared" si="0"/>
        <v>17</v>
      </c>
      <c r="L32" s="91"/>
    </row>
    <row r="33" spans="1:12" s="36" customFormat="1" ht="30" customHeight="1" x14ac:dyDescent="0.25">
      <c r="A33" s="47">
        <v>26</v>
      </c>
      <c r="B33" s="72">
        <v>2410060191</v>
      </c>
      <c r="C33" s="80" t="s">
        <v>351</v>
      </c>
      <c r="D33" s="55" t="s">
        <v>146</v>
      </c>
      <c r="E33" s="55" t="s">
        <v>150</v>
      </c>
      <c r="F33" s="55" t="s">
        <v>154</v>
      </c>
      <c r="G33" s="55" t="s">
        <v>158</v>
      </c>
      <c r="H33" s="55" t="s">
        <v>162</v>
      </c>
      <c r="I33" s="55" t="s">
        <v>166</v>
      </c>
      <c r="J33" s="55" t="s">
        <v>170</v>
      </c>
      <c r="K33" s="47">
        <f t="shared" si="0"/>
        <v>17</v>
      </c>
      <c r="L33" s="91"/>
    </row>
    <row r="34" spans="1:12" s="36" customFormat="1" ht="30" customHeight="1" x14ac:dyDescent="0.25">
      <c r="A34" s="47">
        <v>27</v>
      </c>
      <c r="B34" s="72">
        <v>2410060192</v>
      </c>
      <c r="C34" s="80" t="s">
        <v>352</v>
      </c>
      <c r="D34" s="55" t="s">
        <v>146</v>
      </c>
      <c r="E34" s="55" t="s">
        <v>150</v>
      </c>
      <c r="F34" s="55" t="s">
        <v>154</v>
      </c>
      <c r="G34" s="55" t="s">
        <v>158</v>
      </c>
      <c r="H34" s="55" t="s">
        <v>162</v>
      </c>
      <c r="I34" s="55" t="s">
        <v>166</v>
      </c>
      <c r="J34" s="55" t="s">
        <v>170</v>
      </c>
      <c r="K34" s="47">
        <f t="shared" si="0"/>
        <v>17</v>
      </c>
      <c r="L34" s="91"/>
    </row>
    <row r="35" spans="1:12" s="36" customFormat="1" ht="30" customHeight="1" x14ac:dyDescent="0.25">
      <c r="A35" s="47">
        <v>28</v>
      </c>
      <c r="B35" s="72">
        <v>2410060193</v>
      </c>
      <c r="C35" s="80" t="s">
        <v>353</v>
      </c>
      <c r="D35" s="55" t="s">
        <v>146</v>
      </c>
      <c r="E35" s="55" t="s">
        <v>150</v>
      </c>
      <c r="F35" s="55" t="s">
        <v>154</v>
      </c>
      <c r="G35" s="55" t="s">
        <v>158</v>
      </c>
      <c r="H35" s="55" t="s">
        <v>162</v>
      </c>
      <c r="I35" s="55" t="s">
        <v>166</v>
      </c>
      <c r="J35" s="55" t="s">
        <v>170</v>
      </c>
      <c r="K35" s="47">
        <f t="shared" si="0"/>
        <v>17</v>
      </c>
      <c r="L35" s="91"/>
    </row>
    <row r="36" spans="1:12" s="36" customFormat="1" ht="30" customHeight="1" x14ac:dyDescent="0.25">
      <c r="A36" s="47">
        <v>29</v>
      </c>
      <c r="B36" s="72">
        <v>2410060194</v>
      </c>
      <c r="C36" s="80" t="s">
        <v>354</v>
      </c>
      <c r="D36" s="55" t="s">
        <v>146</v>
      </c>
      <c r="E36" s="55" t="s">
        <v>150</v>
      </c>
      <c r="F36" s="55" t="s">
        <v>154</v>
      </c>
      <c r="G36" s="55" t="s">
        <v>158</v>
      </c>
      <c r="H36" s="55" t="s">
        <v>162</v>
      </c>
      <c r="I36" s="55" t="s">
        <v>166</v>
      </c>
      <c r="J36" s="55" t="s">
        <v>170</v>
      </c>
      <c r="K36" s="47">
        <f t="shared" si="0"/>
        <v>17</v>
      </c>
      <c r="L36" s="91"/>
    </row>
    <row r="37" spans="1:12" s="36" customFormat="1" ht="30" customHeight="1" x14ac:dyDescent="0.25">
      <c r="A37" s="47">
        <v>30</v>
      </c>
      <c r="B37" s="72">
        <v>2410060195</v>
      </c>
      <c r="C37" s="80" t="s">
        <v>355</v>
      </c>
      <c r="D37" s="55" t="s">
        <v>146</v>
      </c>
      <c r="E37" s="55" t="s">
        <v>150</v>
      </c>
      <c r="F37" s="55" t="s">
        <v>154</v>
      </c>
      <c r="G37" s="55" t="s">
        <v>158</v>
      </c>
      <c r="H37" s="55" t="s">
        <v>162</v>
      </c>
      <c r="I37" s="55" t="s">
        <v>166</v>
      </c>
      <c r="J37" s="55" t="s">
        <v>170</v>
      </c>
      <c r="K37" s="47">
        <f t="shared" si="0"/>
        <v>17</v>
      </c>
      <c r="L37" s="91"/>
    </row>
    <row r="38" spans="1:12" s="36" customFormat="1" ht="30" customHeight="1" x14ac:dyDescent="0.25">
      <c r="A38" s="47">
        <v>31</v>
      </c>
      <c r="B38" s="72">
        <v>2410060196</v>
      </c>
      <c r="C38" s="80" t="s">
        <v>356</v>
      </c>
      <c r="D38" s="55" t="s">
        <v>146</v>
      </c>
      <c r="E38" s="55" t="s">
        <v>150</v>
      </c>
      <c r="F38" s="55" t="s">
        <v>154</v>
      </c>
      <c r="G38" s="55" t="s">
        <v>158</v>
      </c>
      <c r="H38" s="55" t="s">
        <v>162</v>
      </c>
      <c r="I38" s="55" t="s">
        <v>166</v>
      </c>
      <c r="J38" s="55" t="s">
        <v>170</v>
      </c>
      <c r="K38" s="47">
        <f t="shared" si="0"/>
        <v>17</v>
      </c>
      <c r="L38" s="91"/>
    </row>
    <row r="39" spans="1:12" s="36" customFormat="1" ht="30" customHeight="1" x14ac:dyDescent="0.25">
      <c r="A39" s="47">
        <v>32</v>
      </c>
      <c r="B39" s="72">
        <v>2410060197</v>
      </c>
      <c r="C39" s="80" t="s">
        <v>357</v>
      </c>
      <c r="D39" s="55" t="s">
        <v>146</v>
      </c>
      <c r="E39" s="55" t="s">
        <v>150</v>
      </c>
      <c r="F39" s="55" t="s">
        <v>154</v>
      </c>
      <c r="G39" s="55" t="s">
        <v>158</v>
      </c>
      <c r="H39" s="55" t="s">
        <v>162</v>
      </c>
      <c r="I39" s="55" t="s">
        <v>166</v>
      </c>
      <c r="J39" s="55" t="s">
        <v>170</v>
      </c>
      <c r="K39" s="47">
        <f t="shared" si="0"/>
        <v>17</v>
      </c>
      <c r="L39" s="91"/>
    </row>
    <row r="40" spans="1:12" s="36" customFormat="1" ht="30" customHeight="1" x14ac:dyDescent="0.25">
      <c r="A40" s="47">
        <v>33</v>
      </c>
      <c r="B40" s="72">
        <v>2410060198</v>
      </c>
      <c r="C40" s="80" t="s">
        <v>358</v>
      </c>
      <c r="D40" s="55" t="s">
        <v>146</v>
      </c>
      <c r="E40" s="55" t="s">
        <v>150</v>
      </c>
      <c r="F40" s="55" t="s">
        <v>154</v>
      </c>
      <c r="G40" s="55" t="s">
        <v>158</v>
      </c>
      <c r="H40" s="55" t="s">
        <v>162</v>
      </c>
      <c r="I40" s="55" t="s">
        <v>166</v>
      </c>
      <c r="J40" s="55" t="s">
        <v>170</v>
      </c>
      <c r="K40" s="47">
        <f t="shared" ref="K40:K71" si="1">$K$7-SUMIF(D40:J40,"",$D$7:$J$7)</f>
        <v>17</v>
      </c>
      <c r="L40" s="91"/>
    </row>
    <row r="41" spans="1:12" s="36" customFormat="1" ht="30" customHeight="1" x14ac:dyDescent="0.25">
      <c r="A41" s="47">
        <v>34</v>
      </c>
      <c r="B41" s="72">
        <v>2410060199</v>
      </c>
      <c r="C41" s="80" t="s">
        <v>359</v>
      </c>
      <c r="D41" s="55" t="s">
        <v>146</v>
      </c>
      <c r="E41" s="55" t="s">
        <v>150</v>
      </c>
      <c r="F41" s="55" t="s">
        <v>154</v>
      </c>
      <c r="G41" s="55" t="s">
        <v>158</v>
      </c>
      <c r="H41" s="55" t="s">
        <v>162</v>
      </c>
      <c r="I41" s="55" t="s">
        <v>166</v>
      </c>
      <c r="J41" s="55" t="s">
        <v>170</v>
      </c>
      <c r="K41" s="47">
        <f t="shared" si="1"/>
        <v>17</v>
      </c>
      <c r="L41" s="91"/>
    </row>
    <row r="42" spans="1:12" s="36" customFormat="1" ht="30" customHeight="1" x14ac:dyDescent="0.25">
      <c r="A42" s="47">
        <v>35</v>
      </c>
      <c r="B42" s="72">
        <v>2410060200</v>
      </c>
      <c r="C42" s="80" t="s">
        <v>360</v>
      </c>
      <c r="D42" s="55" t="s">
        <v>146</v>
      </c>
      <c r="E42" s="55" t="s">
        <v>150</v>
      </c>
      <c r="F42" s="55" t="s">
        <v>154</v>
      </c>
      <c r="G42" s="55" t="s">
        <v>158</v>
      </c>
      <c r="H42" s="55" t="s">
        <v>162</v>
      </c>
      <c r="I42" s="55" t="s">
        <v>166</v>
      </c>
      <c r="J42" s="55" t="s">
        <v>170</v>
      </c>
      <c r="K42" s="47">
        <f t="shared" si="1"/>
        <v>17</v>
      </c>
      <c r="L42" s="91"/>
    </row>
    <row r="43" spans="1:12" s="36" customFormat="1" ht="30" customHeight="1" x14ac:dyDescent="0.25">
      <c r="A43" s="47">
        <v>36</v>
      </c>
      <c r="B43" s="72">
        <v>2410060202</v>
      </c>
      <c r="C43" s="80" t="s">
        <v>361</v>
      </c>
      <c r="D43" s="55" t="s">
        <v>146</v>
      </c>
      <c r="E43" s="55" t="s">
        <v>150</v>
      </c>
      <c r="F43" s="55" t="s">
        <v>154</v>
      </c>
      <c r="G43" s="55" t="s">
        <v>158</v>
      </c>
      <c r="H43" s="55" t="s">
        <v>162</v>
      </c>
      <c r="I43" s="55" t="s">
        <v>166</v>
      </c>
      <c r="J43" s="55" t="s">
        <v>170</v>
      </c>
      <c r="K43" s="47">
        <f t="shared" si="1"/>
        <v>17</v>
      </c>
      <c r="L43" s="91"/>
    </row>
    <row r="44" spans="1:12" s="36" customFormat="1" ht="30" customHeight="1" x14ac:dyDescent="0.25">
      <c r="A44" s="47">
        <v>37</v>
      </c>
      <c r="B44" s="72">
        <v>2410060204</v>
      </c>
      <c r="C44" s="80" t="s">
        <v>362</v>
      </c>
      <c r="D44" s="55" t="s">
        <v>146</v>
      </c>
      <c r="E44" s="55" t="s">
        <v>150</v>
      </c>
      <c r="F44" s="55" t="s">
        <v>154</v>
      </c>
      <c r="G44" s="55" t="s">
        <v>158</v>
      </c>
      <c r="H44" s="55" t="s">
        <v>162</v>
      </c>
      <c r="I44" s="55" t="s">
        <v>166</v>
      </c>
      <c r="J44" s="55" t="s">
        <v>170</v>
      </c>
      <c r="K44" s="47">
        <f t="shared" si="1"/>
        <v>17</v>
      </c>
      <c r="L44" s="91"/>
    </row>
    <row r="45" spans="1:12" s="36" customFormat="1" ht="30" customHeight="1" x14ac:dyDescent="0.25">
      <c r="A45" s="47">
        <v>38</v>
      </c>
      <c r="B45" s="72">
        <v>2410060205</v>
      </c>
      <c r="C45" s="80" t="s">
        <v>363</v>
      </c>
      <c r="D45" s="55" t="s">
        <v>146</v>
      </c>
      <c r="E45" s="55" t="s">
        <v>150</v>
      </c>
      <c r="F45" s="55" t="s">
        <v>154</v>
      </c>
      <c r="G45" s="55" t="s">
        <v>158</v>
      </c>
      <c r="H45" s="55" t="s">
        <v>162</v>
      </c>
      <c r="I45" s="55" t="s">
        <v>166</v>
      </c>
      <c r="J45" s="55" t="s">
        <v>170</v>
      </c>
      <c r="K45" s="47">
        <f t="shared" si="1"/>
        <v>17</v>
      </c>
      <c r="L45" s="91"/>
    </row>
    <row r="46" spans="1:12" s="36" customFormat="1" ht="30" customHeight="1" x14ac:dyDescent="0.25">
      <c r="A46" s="47">
        <v>39</v>
      </c>
      <c r="B46" s="72">
        <v>2410060206</v>
      </c>
      <c r="C46" s="80" t="s">
        <v>364</v>
      </c>
      <c r="D46" s="55" t="s">
        <v>146</v>
      </c>
      <c r="E46" s="55" t="s">
        <v>150</v>
      </c>
      <c r="F46" s="55" t="s">
        <v>154</v>
      </c>
      <c r="G46" s="55" t="s">
        <v>158</v>
      </c>
      <c r="H46" s="55" t="s">
        <v>162</v>
      </c>
      <c r="I46" s="55" t="s">
        <v>166</v>
      </c>
      <c r="J46" s="55" t="s">
        <v>170</v>
      </c>
      <c r="K46" s="47">
        <f t="shared" si="1"/>
        <v>17</v>
      </c>
      <c r="L46" s="91"/>
    </row>
    <row r="47" spans="1:12" s="36" customFormat="1" ht="30" customHeight="1" x14ac:dyDescent="0.25">
      <c r="A47" s="47">
        <v>40</v>
      </c>
      <c r="B47" s="72">
        <v>2410060208</v>
      </c>
      <c r="C47" s="80" t="s">
        <v>365</v>
      </c>
      <c r="D47" s="55" t="s">
        <v>146</v>
      </c>
      <c r="E47" s="55" t="s">
        <v>150</v>
      </c>
      <c r="F47" s="55" t="s">
        <v>154</v>
      </c>
      <c r="G47" s="55" t="s">
        <v>158</v>
      </c>
      <c r="H47" s="55" t="s">
        <v>162</v>
      </c>
      <c r="I47" s="55" t="s">
        <v>166</v>
      </c>
      <c r="J47" s="55" t="s">
        <v>170</v>
      </c>
      <c r="K47" s="47">
        <f t="shared" si="1"/>
        <v>17</v>
      </c>
      <c r="L47" s="91"/>
    </row>
    <row r="48" spans="1:12" s="36" customFormat="1" ht="30" customHeight="1" x14ac:dyDescent="0.25">
      <c r="A48" s="47">
        <v>41</v>
      </c>
      <c r="B48" s="72">
        <v>2410060209</v>
      </c>
      <c r="C48" s="80" t="s">
        <v>366</v>
      </c>
      <c r="D48" s="55" t="s">
        <v>146</v>
      </c>
      <c r="E48" s="55" t="s">
        <v>150</v>
      </c>
      <c r="F48" s="55" t="s">
        <v>154</v>
      </c>
      <c r="G48" s="55" t="s">
        <v>158</v>
      </c>
      <c r="H48" s="55" t="s">
        <v>162</v>
      </c>
      <c r="I48" s="55" t="s">
        <v>166</v>
      </c>
      <c r="J48" s="55" t="s">
        <v>170</v>
      </c>
      <c r="K48" s="47">
        <f t="shared" si="1"/>
        <v>17</v>
      </c>
      <c r="L48" s="91"/>
    </row>
    <row r="49" spans="1:12" s="36" customFormat="1" ht="30" customHeight="1" x14ac:dyDescent="0.25">
      <c r="A49" s="47">
        <v>42</v>
      </c>
      <c r="B49" s="72">
        <v>2410060210</v>
      </c>
      <c r="C49" s="80" t="s">
        <v>367</v>
      </c>
      <c r="D49" s="55" t="s">
        <v>146</v>
      </c>
      <c r="E49" s="55" t="s">
        <v>150</v>
      </c>
      <c r="F49" s="55" t="s">
        <v>154</v>
      </c>
      <c r="G49" s="55" t="s">
        <v>158</v>
      </c>
      <c r="H49" s="55" t="s">
        <v>162</v>
      </c>
      <c r="I49" s="55" t="s">
        <v>166</v>
      </c>
      <c r="J49" s="55" t="s">
        <v>170</v>
      </c>
      <c r="K49" s="47">
        <f t="shared" si="1"/>
        <v>17</v>
      </c>
      <c r="L49" s="91"/>
    </row>
    <row r="50" spans="1:12" s="36" customFormat="1" ht="30" customHeight="1" x14ac:dyDescent="0.25">
      <c r="A50" s="47">
        <v>43</v>
      </c>
      <c r="B50" s="72">
        <v>2410060211</v>
      </c>
      <c r="C50" s="80" t="s">
        <v>368</v>
      </c>
      <c r="D50" s="55" t="s">
        <v>146</v>
      </c>
      <c r="E50" s="55" t="s">
        <v>150</v>
      </c>
      <c r="F50" s="55" t="s">
        <v>154</v>
      </c>
      <c r="G50" s="55" t="s">
        <v>158</v>
      </c>
      <c r="H50" s="55" t="s">
        <v>162</v>
      </c>
      <c r="I50" s="55" t="s">
        <v>166</v>
      </c>
      <c r="J50" s="55" t="s">
        <v>170</v>
      </c>
      <c r="K50" s="47">
        <f t="shared" si="1"/>
        <v>17</v>
      </c>
      <c r="L50" s="91"/>
    </row>
    <row r="51" spans="1:12" s="36" customFormat="1" ht="30" customHeight="1" x14ac:dyDescent="0.25">
      <c r="A51" s="47">
        <v>44</v>
      </c>
      <c r="B51" s="72">
        <v>2410060212</v>
      </c>
      <c r="C51" s="80" t="s">
        <v>369</v>
      </c>
      <c r="D51" s="55" t="s">
        <v>146</v>
      </c>
      <c r="E51" s="55" t="s">
        <v>150</v>
      </c>
      <c r="F51" s="55" t="s">
        <v>154</v>
      </c>
      <c r="G51" s="55" t="s">
        <v>158</v>
      </c>
      <c r="H51" s="55" t="s">
        <v>162</v>
      </c>
      <c r="I51" s="55" t="s">
        <v>166</v>
      </c>
      <c r="J51" s="55" t="s">
        <v>170</v>
      </c>
      <c r="K51" s="47">
        <f t="shared" si="1"/>
        <v>17</v>
      </c>
      <c r="L51" s="91"/>
    </row>
    <row r="52" spans="1:12" s="36" customFormat="1" ht="30" customHeight="1" x14ac:dyDescent="0.25">
      <c r="A52" s="47">
        <v>45</v>
      </c>
      <c r="B52" s="72">
        <v>2410060213</v>
      </c>
      <c r="C52" s="80" t="s">
        <v>370</v>
      </c>
      <c r="D52" s="55" t="s">
        <v>146</v>
      </c>
      <c r="E52" s="55" t="s">
        <v>150</v>
      </c>
      <c r="F52" s="55" t="s">
        <v>154</v>
      </c>
      <c r="G52" s="55" t="s">
        <v>158</v>
      </c>
      <c r="H52" s="55" t="s">
        <v>162</v>
      </c>
      <c r="I52" s="55" t="s">
        <v>166</v>
      </c>
      <c r="J52" s="55" t="s">
        <v>170</v>
      </c>
      <c r="K52" s="47">
        <f t="shared" si="1"/>
        <v>17</v>
      </c>
      <c r="L52" s="91"/>
    </row>
    <row r="53" spans="1:12" s="36" customFormat="1" ht="30" customHeight="1" x14ac:dyDescent="0.25">
      <c r="A53" s="47">
        <v>46</v>
      </c>
      <c r="B53" s="72">
        <v>2410060215</v>
      </c>
      <c r="C53" s="80" t="s">
        <v>371</v>
      </c>
      <c r="D53" s="55" t="s">
        <v>146</v>
      </c>
      <c r="E53" s="55" t="s">
        <v>150</v>
      </c>
      <c r="F53" s="55" t="s">
        <v>154</v>
      </c>
      <c r="G53" s="55" t="s">
        <v>158</v>
      </c>
      <c r="H53" s="55" t="s">
        <v>162</v>
      </c>
      <c r="I53" s="55" t="s">
        <v>166</v>
      </c>
      <c r="J53" s="55" t="s">
        <v>170</v>
      </c>
      <c r="K53" s="47">
        <f t="shared" si="1"/>
        <v>17</v>
      </c>
      <c r="L53" s="91"/>
    </row>
    <row r="54" spans="1:12" s="36" customFormat="1" ht="30" customHeight="1" x14ac:dyDescent="0.25">
      <c r="A54" s="47">
        <v>47</v>
      </c>
      <c r="B54" s="72">
        <v>2410060216</v>
      </c>
      <c r="C54" s="80" t="s">
        <v>372</v>
      </c>
      <c r="D54" s="55" t="s">
        <v>146</v>
      </c>
      <c r="E54" s="55" t="s">
        <v>150</v>
      </c>
      <c r="F54" s="55" t="s">
        <v>154</v>
      </c>
      <c r="G54" s="55" t="s">
        <v>158</v>
      </c>
      <c r="H54" s="55" t="s">
        <v>162</v>
      </c>
      <c r="I54" s="55" t="s">
        <v>166</v>
      </c>
      <c r="J54" s="55" t="s">
        <v>170</v>
      </c>
      <c r="K54" s="47">
        <f t="shared" si="1"/>
        <v>17</v>
      </c>
      <c r="L54" s="91"/>
    </row>
    <row r="55" spans="1:12" s="36" customFormat="1" ht="30" customHeight="1" x14ac:dyDescent="0.25">
      <c r="A55" s="47">
        <v>48</v>
      </c>
      <c r="B55" s="72">
        <v>2410060217</v>
      </c>
      <c r="C55" s="80" t="s">
        <v>373</v>
      </c>
      <c r="D55" s="55" t="s">
        <v>146</v>
      </c>
      <c r="E55" s="55" t="s">
        <v>150</v>
      </c>
      <c r="F55" s="55" t="s">
        <v>154</v>
      </c>
      <c r="G55" s="55" t="s">
        <v>158</v>
      </c>
      <c r="H55" s="55" t="s">
        <v>162</v>
      </c>
      <c r="I55" s="55" t="s">
        <v>166</v>
      </c>
      <c r="J55" s="55" t="s">
        <v>170</v>
      </c>
      <c r="K55" s="47">
        <f t="shared" si="1"/>
        <v>17</v>
      </c>
      <c r="L55" s="91"/>
    </row>
    <row r="56" spans="1:12" s="36" customFormat="1" ht="30" customHeight="1" x14ac:dyDescent="0.25">
      <c r="A56" s="47">
        <v>49</v>
      </c>
      <c r="B56" s="72">
        <v>2410060218</v>
      </c>
      <c r="C56" s="80" t="s">
        <v>374</v>
      </c>
      <c r="D56" s="55" t="s">
        <v>146</v>
      </c>
      <c r="E56" s="55" t="s">
        <v>150</v>
      </c>
      <c r="F56" s="55" t="s">
        <v>154</v>
      </c>
      <c r="G56" s="55" t="s">
        <v>158</v>
      </c>
      <c r="H56" s="55" t="s">
        <v>162</v>
      </c>
      <c r="I56" s="55" t="s">
        <v>166</v>
      </c>
      <c r="J56" s="55" t="s">
        <v>170</v>
      </c>
      <c r="K56" s="47">
        <f t="shared" si="1"/>
        <v>17</v>
      </c>
      <c r="L56" s="91"/>
    </row>
    <row r="57" spans="1:12" s="36" customFormat="1" ht="30" customHeight="1" x14ac:dyDescent="0.25">
      <c r="A57" s="47">
        <v>50</v>
      </c>
      <c r="B57" s="72">
        <v>2410060219</v>
      </c>
      <c r="C57" s="80" t="s">
        <v>375</v>
      </c>
      <c r="D57" s="55" t="s">
        <v>146</v>
      </c>
      <c r="E57" s="55" t="s">
        <v>150</v>
      </c>
      <c r="F57" s="55" t="s">
        <v>154</v>
      </c>
      <c r="G57" s="55" t="s">
        <v>158</v>
      </c>
      <c r="H57" s="55" t="s">
        <v>162</v>
      </c>
      <c r="I57" s="55" t="s">
        <v>166</v>
      </c>
      <c r="J57" s="55" t="s">
        <v>170</v>
      </c>
      <c r="K57" s="47">
        <f t="shared" si="1"/>
        <v>17</v>
      </c>
      <c r="L57" s="91"/>
    </row>
    <row r="58" spans="1:12" s="36" customFormat="1" ht="30" customHeight="1" x14ac:dyDescent="0.25">
      <c r="A58" s="47">
        <v>51</v>
      </c>
      <c r="B58" s="72">
        <v>2410060220</v>
      </c>
      <c r="C58" s="80" t="s">
        <v>376</v>
      </c>
      <c r="D58" s="55" t="s">
        <v>146</v>
      </c>
      <c r="E58" s="55" t="s">
        <v>150</v>
      </c>
      <c r="F58" s="55" t="s">
        <v>154</v>
      </c>
      <c r="G58" s="55" t="s">
        <v>158</v>
      </c>
      <c r="H58" s="55" t="s">
        <v>162</v>
      </c>
      <c r="I58" s="55" t="s">
        <v>166</v>
      </c>
      <c r="J58" s="55" t="s">
        <v>170</v>
      </c>
      <c r="K58" s="47">
        <f t="shared" si="1"/>
        <v>17</v>
      </c>
      <c r="L58" s="91"/>
    </row>
    <row r="59" spans="1:12" s="36" customFormat="1" ht="30" customHeight="1" x14ac:dyDescent="0.25">
      <c r="A59" s="47">
        <v>52</v>
      </c>
      <c r="B59" s="72">
        <v>2410060222</v>
      </c>
      <c r="C59" s="80" t="s">
        <v>377</v>
      </c>
      <c r="D59" s="55" t="s">
        <v>146</v>
      </c>
      <c r="E59" s="55" t="s">
        <v>150</v>
      </c>
      <c r="F59" s="55" t="s">
        <v>154</v>
      </c>
      <c r="G59" s="55" t="s">
        <v>158</v>
      </c>
      <c r="H59" s="55" t="s">
        <v>162</v>
      </c>
      <c r="I59" s="55" t="s">
        <v>166</v>
      </c>
      <c r="J59" s="55" t="s">
        <v>170</v>
      </c>
      <c r="K59" s="47">
        <f t="shared" si="1"/>
        <v>17</v>
      </c>
      <c r="L59" s="91"/>
    </row>
    <row r="60" spans="1:12" s="36" customFormat="1" ht="30" customHeight="1" x14ac:dyDescent="0.25">
      <c r="A60" s="47">
        <v>53</v>
      </c>
      <c r="B60" s="72">
        <v>2410060223</v>
      </c>
      <c r="C60" s="80" t="s">
        <v>378</v>
      </c>
      <c r="D60" s="55" t="s">
        <v>146</v>
      </c>
      <c r="E60" s="55" t="s">
        <v>150</v>
      </c>
      <c r="F60" s="55" t="s">
        <v>154</v>
      </c>
      <c r="G60" s="55" t="s">
        <v>158</v>
      </c>
      <c r="H60" s="55" t="s">
        <v>162</v>
      </c>
      <c r="I60" s="55" t="s">
        <v>166</v>
      </c>
      <c r="J60" s="55" t="s">
        <v>170</v>
      </c>
      <c r="K60" s="47">
        <f t="shared" si="1"/>
        <v>17</v>
      </c>
      <c r="L60" s="91"/>
    </row>
    <row r="61" spans="1:12" s="36" customFormat="1" ht="30" customHeight="1" x14ac:dyDescent="0.25">
      <c r="A61" s="47">
        <v>54</v>
      </c>
      <c r="B61" s="72">
        <v>2410060224</v>
      </c>
      <c r="C61" s="80" t="s">
        <v>379</v>
      </c>
      <c r="D61" s="55" t="s">
        <v>146</v>
      </c>
      <c r="E61" s="55" t="s">
        <v>150</v>
      </c>
      <c r="F61" s="55" t="s">
        <v>154</v>
      </c>
      <c r="G61" s="55" t="s">
        <v>158</v>
      </c>
      <c r="H61" s="55" t="s">
        <v>162</v>
      </c>
      <c r="I61" s="55" t="s">
        <v>166</v>
      </c>
      <c r="J61" s="55" t="s">
        <v>170</v>
      </c>
      <c r="K61" s="47">
        <f t="shared" si="1"/>
        <v>17</v>
      </c>
      <c r="L61" s="91"/>
    </row>
    <row r="62" spans="1:12" s="36" customFormat="1" ht="30" customHeight="1" x14ac:dyDescent="0.25">
      <c r="A62" s="47">
        <v>55</v>
      </c>
      <c r="B62" s="72">
        <v>2410060225</v>
      </c>
      <c r="C62" s="80" t="s">
        <v>380</v>
      </c>
      <c r="D62" s="55" t="s">
        <v>146</v>
      </c>
      <c r="E62" s="55" t="s">
        <v>150</v>
      </c>
      <c r="F62" s="55" t="s">
        <v>154</v>
      </c>
      <c r="G62" s="55" t="s">
        <v>158</v>
      </c>
      <c r="H62" s="55" t="s">
        <v>162</v>
      </c>
      <c r="I62" s="55" t="s">
        <v>166</v>
      </c>
      <c r="J62" s="55" t="s">
        <v>170</v>
      </c>
      <c r="K62" s="47">
        <f t="shared" si="1"/>
        <v>17</v>
      </c>
      <c r="L62" s="91"/>
    </row>
    <row r="63" spans="1:12" s="36" customFormat="1" ht="30" customHeight="1" x14ac:dyDescent="0.25">
      <c r="A63" s="47">
        <v>56</v>
      </c>
      <c r="B63" s="72">
        <v>2410060226</v>
      </c>
      <c r="C63" s="80" t="s">
        <v>381</v>
      </c>
      <c r="D63" s="55" t="s">
        <v>146</v>
      </c>
      <c r="E63" s="55" t="s">
        <v>150</v>
      </c>
      <c r="F63" s="55" t="s">
        <v>154</v>
      </c>
      <c r="G63" s="55" t="s">
        <v>158</v>
      </c>
      <c r="H63" s="55" t="s">
        <v>162</v>
      </c>
      <c r="I63" s="55" t="s">
        <v>166</v>
      </c>
      <c r="J63" s="55" t="s">
        <v>170</v>
      </c>
      <c r="K63" s="47">
        <f t="shared" si="1"/>
        <v>17</v>
      </c>
      <c r="L63" s="91"/>
    </row>
    <row r="64" spans="1:12" s="36" customFormat="1" ht="30" customHeight="1" x14ac:dyDescent="0.25">
      <c r="A64" s="47">
        <v>57</v>
      </c>
      <c r="B64" s="72">
        <v>2410060227</v>
      </c>
      <c r="C64" s="80" t="s">
        <v>382</v>
      </c>
      <c r="D64" s="55" t="s">
        <v>146</v>
      </c>
      <c r="E64" s="55" t="s">
        <v>150</v>
      </c>
      <c r="F64" s="55" t="s">
        <v>154</v>
      </c>
      <c r="G64" s="55" t="s">
        <v>158</v>
      </c>
      <c r="H64" s="55" t="s">
        <v>162</v>
      </c>
      <c r="I64" s="55" t="s">
        <v>166</v>
      </c>
      <c r="J64" s="55" t="s">
        <v>170</v>
      </c>
      <c r="K64" s="47">
        <f t="shared" si="1"/>
        <v>17</v>
      </c>
      <c r="L64" s="91"/>
    </row>
    <row r="65" spans="1:12" s="36" customFormat="1" ht="30" customHeight="1" x14ac:dyDescent="0.25">
      <c r="A65" s="47">
        <v>58</v>
      </c>
      <c r="B65" s="72">
        <v>2410060228</v>
      </c>
      <c r="C65" s="80" t="s">
        <v>383</v>
      </c>
      <c r="D65" s="55" t="s">
        <v>146</v>
      </c>
      <c r="E65" s="55" t="s">
        <v>150</v>
      </c>
      <c r="F65" s="55" t="s">
        <v>154</v>
      </c>
      <c r="G65" s="55" t="s">
        <v>158</v>
      </c>
      <c r="H65" s="55" t="s">
        <v>162</v>
      </c>
      <c r="I65" s="55" t="s">
        <v>166</v>
      </c>
      <c r="J65" s="55" t="s">
        <v>170</v>
      </c>
      <c r="K65" s="47">
        <f t="shared" si="1"/>
        <v>17</v>
      </c>
      <c r="L65" s="91"/>
    </row>
    <row r="66" spans="1:12" s="36" customFormat="1" ht="30" customHeight="1" x14ac:dyDescent="0.25">
      <c r="A66" s="47">
        <v>59</v>
      </c>
      <c r="B66" s="72">
        <v>2410060229</v>
      </c>
      <c r="C66" s="80" t="s">
        <v>384</v>
      </c>
      <c r="D66" s="55" t="s">
        <v>146</v>
      </c>
      <c r="E66" s="55" t="s">
        <v>150</v>
      </c>
      <c r="F66" s="55" t="s">
        <v>154</v>
      </c>
      <c r="G66" s="55" t="s">
        <v>158</v>
      </c>
      <c r="H66" s="55" t="s">
        <v>162</v>
      </c>
      <c r="I66" s="55" t="s">
        <v>166</v>
      </c>
      <c r="J66" s="55" t="s">
        <v>170</v>
      </c>
      <c r="K66" s="47">
        <f t="shared" si="1"/>
        <v>17</v>
      </c>
      <c r="L66" s="91"/>
    </row>
    <row r="67" spans="1:12" s="36" customFormat="1" ht="30" customHeight="1" x14ac:dyDescent="0.25">
      <c r="A67" s="47">
        <v>60</v>
      </c>
      <c r="B67" s="72">
        <v>2410060230</v>
      </c>
      <c r="C67" s="80" t="s">
        <v>385</v>
      </c>
      <c r="D67" s="55" t="s">
        <v>146</v>
      </c>
      <c r="E67" s="55" t="s">
        <v>150</v>
      </c>
      <c r="F67" s="55" t="s">
        <v>154</v>
      </c>
      <c r="G67" s="55" t="s">
        <v>158</v>
      </c>
      <c r="H67" s="55" t="s">
        <v>162</v>
      </c>
      <c r="I67" s="55" t="s">
        <v>166</v>
      </c>
      <c r="J67" s="55" t="s">
        <v>170</v>
      </c>
      <c r="K67" s="47">
        <f t="shared" si="1"/>
        <v>17</v>
      </c>
      <c r="L67" s="91"/>
    </row>
    <row r="68" spans="1:12" s="36" customFormat="1" ht="30" customHeight="1" x14ac:dyDescent="0.25">
      <c r="A68" s="47">
        <v>61</v>
      </c>
      <c r="B68" s="72">
        <v>2410060231</v>
      </c>
      <c r="C68" s="80" t="s">
        <v>386</v>
      </c>
      <c r="D68" s="55" t="s">
        <v>146</v>
      </c>
      <c r="E68" s="55" t="s">
        <v>150</v>
      </c>
      <c r="F68" s="55" t="s">
        <v>154</v>
      </c>
      <c r="G68" s="55" t="s">
        <v>158</v>
      </c>
      <c r="H68" s="55" t="s">
        <v>162</v>
      </c>
      <c r="I68" s="55" t="s">
        <v>166</v>
      </c>
      <c r="J68" s="55" t="s">
        <v>170</v>
      </c>
      <c r="K68" s="47">
        <f t="shared" si="1"/>
        <v>17</v>
      </c>
      <c r="L68" s="91"/>
    </row>
    <row r="69" spans="1:12" s="36" customFormat="1" ht="30" customHeight="1" x14ac:dyDescent="0.25">
      <c r="A69" s="47">
        <v>62</v>
      </c>
      <c r="B69" s="72">
        <v>2410060232</v>
      </c>
      <c r="C69" s="80" t="s">
        <v>387</v>
      </c>
      <c r="D69" s="55" t="s">
        <v>146</v>
      </c>
      <c r="E69" s="55" t="s">
        <v>150</v>
      </c>
      <c r="F69" s="55" t="s">
        <v>154</v>
      </c>
      <c r="G69" s="55" t="s">
        <v>158</v>
      </c>
      <c r="H69" s="55" t="s">
        <v>162</v>
      </c>
      <c r="I69" s="55" t="s">
        <v>166</v>
      </c>
      <c r="J69" s="55" t="s">
        <v>170</v>
      </c>
      <c r="K69" s="47">
        <f t="shared" si="1"/>
        <v>17</v>
      </c>
      <c r="L69" s="91"/>
    </row>
    <row r="70" spans="1:12" s="36" customFormat="1" ht="30" customHeight="1" x14ac:dyDescent="0.25">
      <c r="A70" s="47">
        <v>63</v>
      </c>
      <c r="B70" s="72">
        <v>2410060233</v>
      </c>
      <c r="C70" s="80" t="s">
        <v>388</v>
      </c>
      <c r="D70" s="55" t="s">
        <v>146</v>
      </c>
      <c r="E70" s="55" t="s">
        <v>150</v>
      </c>
      <c r="F70" s="55" t="s">
        <v>154</v>
      </c>
      <c r="G70" s="55" t="s">
        <v>158</v>
      </c>
      <c r="H70" s="55" t="s">
        <v>162</v>
      </c>
      <c r="I70" s="55" t="s">
        <v>166</v>
      </c>
      <c r="J70" s="55" t="s">
        <v>170</v>
      </c>
      <c r="K70" s="47">
        <f t="shared" si="1"/>
        <v>17</v>
      </c>
      <c r="L70" s="91"/>
    </row>
    <row r="71" spans="1:12" s="36" customFormat="1" ht="30" customHeight="1" x14ac:dyDescent="0.25">
      <c r="A71" s="47">
        <v>64</v>
      </c>
      <c r="B71" s="72">
        <v>2410060234</v>
      </c>
      <c r="C71" s="80" t="s">
        <v>389</v>
      </c>
      <c r="D71" s="55" t="s">
        <v>146</v>
      </c>
      <c r="E71" s="55" t="s">
        <v>150</v>
      </c>
      <c r="F71" s="55" t="s">
        <v>154</v>
      </c>
      <c r="G71" s="55" t="s">
        <v>158</v>
      </c>
      <c r="H71" s="55" t="s">
        <v>162</v>
      </c>
      <c r="I71" s="55" t="s">
        <v>166</v>
      </c>
      <c r="J71" s="55" t="s">
        <v>170</v>
      </c>
      <c r="K71" s="47">
        <f t="shared" si="1"/>
        <v>17</v>
      </c>
      <c r="L71" s="91"/>
    </row>
    <row r="72" spans="1:12" s="36" customFormat="1" ht="30" customHeight="1" x14ac:dyDescent="0.25">
      <c r="A72" s="47">
        <v>65</v>
      </c>
      <c r="B72" s="72">
        <v>2410060235</v>
      </c>
      <c r="C72" s="80" t="s">
        <v>390</v>
      </c>
      <c r="D72" s="55" t="s">
        <v>146</v>
      </c>
      <c r="E72" s="55" t="s">
        <v>150</v>
      </c>
      <c r="F72" s="55" t="s">
        <v>154</v>
      </c>
      <c r="G72" s="55" t="s">
        <v>158</v>
      </c>
      <c r="H72" s="55" t="s">
        <v>162</v>
      </c>
      <c r="I72" s="55" t="s">
        <v>166</v>
      </c>
      <c r="J72" s="55" t="s">
        <v>170</v>
      </c>
      <c r="K72" s="47">
        <f t="shared" ref="K72:K76" si="2">$K$7-SUMIF(D72:J72,"",$D$7:$J$7)</f>
        <v>17</v>
      </c>
      <c r="L72" s="91"/>
    </row>
    <row r="73" spans="1:12" s="36" customFormat="1" ht="30" customHeight="1" x14ac:dyDescent="0.25">
      <c r="A73" s="47">
        <v>66</v>
      </c>
      <c r="B73" s="72">
        <v>2410060236</v>
      </c>
      <c r="C73" s="80" t="s">
        <v>391</v>
      </c>
      <c r="D73" s="55" t="s">
        <v>146</v>
      </c>
      <c r="E73" s="55" t="s">
        <v>150</v>
      </c>
      <c r="F73" s="55" t="s">
        <v>154</v>
      </c>
      <c r="G73" s="55" t="s">
        <v>158</v>
      </c>
      <c r="H73" s="55" t="s">
        <v>162</v>
      </c>
      <c r="I73" s="55" t="s">
        <v>166</v>
      </c>
      <c r="J73" s="55" t="s">
        <v>170</v>
      </c>
      <c r="K73" s="47">
        <f t="shared" si="2"/>
        <v>17</v>
      </c>
      <c r="L73" s="91"/>
    </row>
    <row r="74" spans="1:12" s="36" customFormat="1" ht="30" customHeight="1" x14ac:dyDescent="0.25">
      <c r="A74" s="47">
        <v>67</v>
      </c>
      <c r="B74" s="72">
        <v>2410060237</v>
      </c>
      <c r="C74" s="80" t="s">
        <v>392</v>
      </c>
      <c r="D74" s="55" t="s">
        <v>146</v>
      </c>
      <c r="E74" s="55" t="s">
        <v>150</v>
      </c>
      <c r="F74" s="55" t="s">
        <v>154</v>
      </c>
      <c r="G74" s="55" t="s">
        <v>158</v>
      </c>
      <c r="H74" s="55" t="s">
        <v>162</v>
      </c>
      <c r="I74" s="55" t="s">
        <v>166</v>
      </c>
      <c r="J74" s="55" t="s">
        <v>170</v>
      </c>
      <c r="K74" s="47">
        <f t="shared" si="2"/>
        <v>17</v>
      </c>
      <c r="L74" s="91"/>
    </row>
    <row r="75" spans="1:12" s="36" customFormat="1" ht="30" customHeight="1" x14ac:dyDescent="0.25">
      <c r="A75" s="47">
        <v>68</v>
      </c>
      <c r="B75" s="72">
        <v>2410060240</v>
      </c>
      <c r="C75" s="80" t="s">
        <v>393</v>
      </c>
      <c r="D75" s="55" t="s">
        <v>146</v>
      </c>
      <c r="E75" s="55" t="s">
        <v>150</v>
      </c>
      <c r="F75" s="55" t="s">
        <v>154</v>
      </c>
      <c r="G75" s="55" t="s">
        <v>158</v>
      </c>
      <c r="H75" s="55" t="s">
        <v>162</v>
      </c>
      <c r="I75" s="55" t="s">
        <v>166</v>
      </c>
      <c r="J75" s="55" t="s">
        <v>170</v>
      </c>
      <c r="K75" s="47">
        <f t="shared" si="2"/>
        <v>17</v>
      </c>
      <c r="L75" s="91"/>
    </row>
    <row r="76" spans="1:12" s="36" customFormat="1" ht="30" customHeight="1" x14ac:dyDescent="0.25">
      <c r="A76" s="47">
        <v>69</v>
      </c>
      <c r="B76" s="72">
        <v>2410060304</v>
      </c>
      <c r="C76" s="80" t="s">
        <v>394</v>
      </c>
      <c r="D76" s="55" t="s">
        <v>146</v>
      </c>
      <c r="E76" s="55" t="s">
        <v>150</v>
      </c>
      <c r="F76" s="55" t="s">
        <v>154</v>
      </c>
      <c r="G76" s="55" t="s">
        <v>158</v>
      </c>
      <c r="H76" s="55" t="s">
        <v>162</v>
      </c>
      <c r="I76" s="55" t="s">
        <v>166</v>
      </c>
      <c r="J76" s="55" t="s">
        <v>170</v>
      </c>
      <c r="K76" s="47">
        <f t="shared" si="2"/>
        <v>17</v>
      </c>
      <c r="L76" s="91"/>
    </row>
    <row r="77" spans="1:12" x14ac:dyDescent="0.25">
      <c r="D77" s="59"/>
      <c r="E77" s="37"/>
    </row>
    <row r="78" spans="1:12" x14ac:dyDescent="0.25">
      <c r="D78" s="59"/>
      <c r="E78" s="37"/>
    </row>
    <row r="79" spans="1:12" x14ac:dyDescent="0.25">
      <c r="D79" s="59"/>
      <c r="E79" s="37"/>
    </row>
    <row r="80" spans="1:12" x14ac:dyDescent="0.25">
      <c r="D80" s="59"/>
      <c r="E80" s="37"/>
    </row>
    <row r="81" spans="4:5" x14ac:dyDescent="0.25">
      <c r="D81" s="37"/>
      <c r="E81" s="37"/>
    </row>
    <row r="82" spans="4:5" x14ac:dyDescent="0.25">
      <c r="D82" s="37"/>
      <c r="E82" s="37"/>
    </row>
    <row r="83" spans="4:5" x14ac:dyDescent="0.25">
      <c r="D83" s="37"/>
      <c r="E83" s="37"/>
    </row>
    <row r="84" spans="4:5" x14ac:dyDescent="0.25">
      <c r="D84" s="37"/>
      <c r="E84" s="37"/>
    </row>
    <row r="85" spans="4:5" x14ac:dyDescent="0.25">
      <c r="D85" s="37"/>
      <c r="E85" s="37"/>
    </row>
    <row r="86" spans="4:5" x14ac:dyDescent="0.25">
      <c r="D86" s="37"/>
      <c r="E86" s="37"/>
    </row>
    <row r="87" spans="4:5" x14ac:dyDescent="0.25">
      <c r="D87" s="37"/>
      <c r="E87" s="37"/>
    </row>
    <row r="88" spans="4:5" x14ac:dyDescent="0.25">
      <c r="D88" s="37"/>
      <c r="E88" s="37"/>
    </row>
    <row r="89" spans="4:5" x14ac:dyDescent="0.25">
      <c r="D89" s="37"/>
      <c r="E89" s="37"/>
    </row>
    <row r="90" spans="4:5" x14ac:dyDescent="0.25">
      <c r="D90" s="37"/>
      <c r="E90" s="37"/>
    </row>
    <row r="91" spans="4:5" x14ac:dyDescent="0.25">
      <c r="D91" s="37"/>
      <c r="E91" s="37"/>
    </row>
    <row r="92" spans="4:5" x14ac:dyDescent="0.25">
      <c r="D92" s="37"/>
      <c r="E92" s="37"/>
    </row>
    <row r="93" spans="4:5" x14ac:dyDescent="0.25">
      <c r="D93" s="37"/>
      <c r="E93" s="37"/>
    </row>
    <row r="94" spans="4:5" x14ac:dyDescent="0.25">
      <c r="D94" s="37"/>
      <c r="E94" s="37"/>
    </row>
    <row r="95" spans="4:5" x14ac:dyDescent="0.25">
      <c r="D95" s="37"/>
      <c r="E95" s="37"/>
    </row>
    <row r="96" spans="4:5" x14ac:dyDescent="0.25">
      <c r="D96" s="37"/>
      <c r="E96" s="37"/>
    </row>
    <row r="97" spans="4:5" x14ac:dyDescent="0.25">
      <c r="D97" s="37"/>
      <c r="E97" s="37"/>
    </row>
    <row r="98" spans="4:5" x14ac:dyDescent="0.25">
      <c r="D98" s="37"/>
      <c r="E98" s="37"/>
    </row>
    <row r="99" spans="4:5" x14ac:dyDescent="0.25">
      <c r="D99" s="37"/>
      <c r="E99" s="37"/>
    </row>
    <row r="100" spans="4:5" x14ac:dyDescent="0.25">
      <c r="D100" s="37"/>
      <c r="E100" s="37"/>
    </row>
    <row r="101" spans="4:5" x14ac:dyDescent="0.25">
      <c r="D101" s="37"/>
      <c r="E101" s="37"/>
    </row>
    <row r="102" spans="4:5" x14ac:dyDescent="0.25">
      <c r="D102" s="37"/>
      <c r="E102" s="37"/>
    </row>
    <row r="103" spans="4:5" x14ac:dyDescent="0.25">
      <c r="D103" s="37"/>
      <c r="E103" s="37"/>
    </row>
    <row r="104" spans="4:5" x14ac:dyDescent="0.25">
      <c r="D104" s="37"/>
      <c r="E104" s="37"/>
    </row>
    <row r="105" spans="4:5" x14ac:dyDescent="0.25">
      <c r="D105" s="37"/>
      <c r="E105" s="37"/>
    </row>
    <row r="106" spans="4:5" x14ac:dyDescent="0.25">
      <c r="D106" s="37"/>
      <c r="E106" s="37"/>
    </row>
    <row r="107" spans="4:5" x14ac:dyDescent="0.25">
      <c r="D107" s="37"/>
      <c r="E107" s="37"/>
    </row>
    <row r="108" spans="4:5" x14ac:dyDescent="0.25">
      <c r="D108" s="37"/>
      <c r="E108" s="37"/>
    </row>
    <row r="109" spans="4:5" x14ac:dyDescent="0.25">
      <c r="D109" s="37"/>
      <c r="E109" s="37"/>
    </row>
    <row r="110" spans="4:5" x14ac:dyDescent="0.25">
      <c r="D110" s="37"/>
      <c r="E110" s="37"/>
    </row>
    <row r="111" spans="4:5" x14ac:dyDescent="0.25">
      <c r="D111" s="37"/>
      <c r="E111" s="37"/>
    </row>
    <row r="112" spans="4:5" x14ac:dyDescent="0.25">
      <c r="D112" s="37"/>
      <c r="E112" s="37"/>
    </row>
    <row r="113" spans="4:5" x14ac:dyDescent="0.25">
      <c r="D113" s="37"/>
      <c r="E113" s="37"/>
    </row>
    <row r="114" spans="4:5" x14ac:dyDescent="0.25">
      <c r="D114" s="37"/>
      <c r="E114" s="37"/>
    </row>
    <row r="115" spans="4:5" x14ac:dyDescent="0.25">
      <c r="D115" s="37"/>
      <c r="E115" s="37"/>
    </row>
    <row r="116" spans="4:5" x14ac:dyDescent="0.25">
      <c r="D116" s="37"/>
      <c r="E116" s="37"/>
    </row>
    <row r="117" spans="4:5" x14ac:dyDescent="0.25">
      <c r="D117" s="37"/>
      <c r="E117" s="37"/>
    </row>
    <row r="118" spans="4:5" x14ac:dyDescent="0.25">
      <c r="D118" s="37"/>
      <c r="E118" s="37"/>
    </row>
    <row r="119" spans="4:5" x14ac:dyDescent="0.25">
      <c r="D119" s="37"/>
      <c r="E119" s="37"/>
    </row>
    <row r="120" spans="4:5" x14ac:dyDescent="0.25">
      <c r="D120" s="37"/>
      <c r="E120" s="37"/>
    </row>
    <row r="121" spans="4:5" x14ac:dyDescent="0.25">
      <c r="D121" s="37"/>
      <c r="E121" s="37"/>
    </row>
    <row r="122" spans="4:5" x14ac:dyDescent="0.25">
      <c r="D122" s="37"/>
      <c r="E122" s="37"/>
    </row>
    <row r="123" spans="4:5" x14ac:dyDescent="0.25">
      <c r="D123" s="37"/>
      <c r="E123" s="37"/>
    </row>
    <row r="124" spans="4:5" x14ac:dyDescent="0.25">
      <c r="D124" s="37"/>
      <c r="E124" s="37"/>
    </row>
    <row r="125" spans="4:5" x14ac:dyDescent="0.25">
      <c r="D125" s="37"/>
      <c r="E125" s="37"/>
    </row>
    <row r="126" spans="4:5" x14ac:dyDescent="0.25">
      <c r="D126" s="37"/>
      <c r="E126" s="37"/>
    </row>
    <row r="127" spans="4:5" x14ac:dyDescent="0.25">
      <c r="D127" s="37"/>
      <c r="E127" s="37"/>
    </row>
    <row r="128" spans="4:5" x14ac:dyDescent="0.25">
      <c r="D128" s="37"/>
      <c r="E128" s="37"/>
    </row>
    <row r="129" spans="4:5" x14ac:dyDescent="0.25">
      <c r="D129" s="37"/>
      <c r="E129" s="37"/>
    </row>
    <row r="130" spans="4:5" x14ac:dyDescent="0.25">
      <c r="D130" s="37"/>
      <c r="E130" s="37"/>
    </row>
    <row r="131" spans="4:5" x14ac:dyDescent="0.25">
      <c r="D131" s="37"/>
      <c r="E131" s="37"/>
    </row>
    <row r="132" spans="4:5" x14ac:dyDescent="0.25">
      <c r="D132" s="37"/>
      <c r="E132" s="37"/>
    </row>
    <row r="133" spans="4:5" x14ac:dyDescent="0.25">
      <c r="D133" s="37"/>
      <c r="E133" s="37"/>
    </row>
    <row r="134" spans="4:5" x14ac:dyDescent="0.25">
      <c r="D134" s="37"/>
      <c r="E134" s="37"/>
    </row>
    <row r="135" spans="4:5" x14ac:dyDescent="0.25">
      <c r="D135" s="37"/>
      <c r="E135" s="37"/>
    </row>
    <row r="136" spans="4:5" x14ac:dyDescent="0.25">
      <c r="D136" s="37"/>
      <c r="E136" s="37"/>
    </row>
    <row r="137" spans="4:5" x14ac:dyDescent="0.25">
      <c r="D137" s="37"/>
      <c r="E137" s="37"/>
    </row>
    <row r="138" spans="4:5" x14ac:dyDescent="0.25">
      <c r="D138" s="37"/>
      <c r="E138" s="37"/>
    </row>
    <row r="139" spans="4:5" x14ac:dyDescent="0.25">
      <c r="D139" s="37"/>
      <c r="E139" s="37"/>
    </row>
    <row r="140" spans="4:5" x14ac:dyDescent="0.25">
      <c r="D140" s="37"/>
      <c r="E140" s="37"/>
    </row>
    <row r="141" spans="4:5" x14ac:dyDescent="0.25">
      <c r="D141" s="37"/>
      <c r="E141" s="37"/>
    </row>
    <row r="142" spans="4:5" x14ac:dyDescent="0.25">
      <c r="D142" s="37"/>
      <c r="E142" s="37"/>
    </row>
    <row r="143" spans="4:5" x14ac:dyDescent="0.25">
      <c r="D143" s="37"/>
      <c r="E143" s="37"/>
    </row>
    <row r="144" spans="4:5" x14ac:dyDescent="0.25">
      <c r="D144" s="37"/>
      <c r="E144" s="37"/>
    </row>
    <row r="145" spans="4:5" x14ac:dyDescent="0.25">
      <c r="D145" s="37"/>
      <c r="E145" s="37"/>
    </row>
    <row r="146" spans="4:5" x14ac:dyDescent="0.25">
      <c r="D146" s="37"/>
      <c r="E146" s="37"/>
    </row>
    <row r="147" spans="4:5" x14ac:dyDescent="0.25">
      <c r="D147" s="37"/>
      <c r="E147" s="37"/>
    </row>
    <row r="148" spans="4:5" x14ac:dyDescent="0.25">
      <c r="D148" s="37"/>
      <c r="E148" s="37"/>
    </row>
    <row r="149" spans="4:5" x14ac:dyDescent="0.25">
      <c r="D149" s="37"/>
      <c r="E149" s="37"/>
    </row>
    <row r="150" spans="4:5" x14ac:dyDescent="0.25">
      <c r="D150" s="37"/>
      <c r="E150" s="37"/>
    </row>
    <row r="151" spans="4:5" x14ac:dyDescent="0.25">
      <c r="D151" s="37"/>
      <c r="E151" s="37"/>
    </row>
    <row r="152" spans="4:5" x14ac:dyDescent="0.25">
      <c r="D152" s="37"/>
      <c r="E152" s="37"/>
    </row>
    <row r="153" spans="4:5" x14ac:dyDescent="0.25">
      <c r="D153" s="37"/>
      <c r="E153" s="37"/>
    </row>
    <row r="154" spans="4:5" x14ac:dyDescent="0.25">
      <c r="D154" s="37"/>
      <c r="E154" s="37"/>
    </row>
    <row r="155" spans="4:5" x14ac:dyDescent="0.25">
      <c r="D155" s="37"/>
      <c r="E155" s="37"/>
    </row>
    <row r="156" spans="4:5" x14ac:dyDescent="0.25">
      <c r="D156" s="37"/>
      <c r="E156" s="37"/>
    </row>
    <row r="157" spans="4:5" x14ac:dyDescent="0.25">
      <c r="D157" s="37"/>
      <c r="E157" s="37"/>
    </row>
    <row r="158" spans="4:5" x14ac:dyDescent="0.25">
      <c r="D158" s="37"/>
      <c r="E158" s="37"/>
    </row>
    <row r="159" spans="4:5" x14ac:dyDescent="0.25">
      <c r="D159" s="37"/>
      <c r="E159" s="37"/>
    </row>
    <row r="160" spans="4:5" x14ac:dyDescent="0.25">
      <c r="D160" s="37"/>
      <c r="E160" s="37"/>
    </row>
    <row r="161" spans="4:5" x14ac:dyDescent="0.25">
      <c r="D161" s="37"/>
      <c r="E161" s="37"/>
    </row>
    <row r="162" spans="4:5" x14ac:dyDescent="0.25">
      <c r="D162" s="37"/>
      <c r="E162" s="37"/>
    </row>
    <row r="163" spans="4:5" x14ac:dyDescent="0.25">
      <c r="D163" s="37"/>
      <c r="E163" s="37"/>
    </row>
    <row r="164" spans="4:5" x14ac:dyDescent="0.25">
      <c r="D164" s="37"/>
      <c r="E164" s="37"/>
    </row>
    <row r="165" spans="4:5" x14ac:dyDescent="0.25">
      <c r="D165" s="37"/>
      <c r="E165" s="37"/>
    </row>
    <row r="166" spans="4:5" x14ac:dyDescent="0.25">
      <c r="D166" s="37"/>
      <c r="E166" s="37"/>
    </row>
    <row r="167" spans="4:5" x14ac:dyDescent="0.25">
      <c r="D167" s="37"/>
      <c r="E167" s="37"/>
    </row>
    <row r="168" spans="4:5" x14ac:dyDescent="0.25">
      <c r="D168" s="37"/>
      <c r="E168" s="37"/>
    </row>
    <row r="169" spans="4:5" x14ac:dyDescent="0.25">
      <c r="D169" s="37"/>
      <c r="E169" s="37"/>
    </row>
    <row r="170" spans="4:5" x14ac:dyDescent="0.25">
      <c r="D170" s="37"/>
      <c r="E170" s="37"/>
    </row>
    <row r="171" spans="4:5" x14ac:dyDescent="0.25">
      <c r="D171" s="37"/>
      <c r="E171" s="37"/>
    </row>
    <row r="172" spans="4:5" x14ac:dyDescent="0.25">
      <c r="D172" s="37"/>
      <c r="E172" s="37"/>
    </row>
    <row r="173" spans="4:5" x14ac:dyDescent="0.25">
      <c r="D173" s="37"/>
      <c r="E173" s="37"/>
    </row>
    <row r="174" spans="4:5" x14ac:dyDescent="0.25">
      <c r="D174" s="37"/>
      <c r="E174" s="37"/>
    </row>
    <row r="175" spans="4:5" x14ac:dyDescent="0.25">
      <c r="D175" s="37"/>
      <c r="E175" s="37"/>
    </row>
    <row r="176" spans="4:5" x14ac:dyDescent="0.25">
      <c r="D176" s="37"/>
      <c r="E176" s="37"/>
    </row>
    <row r="177" spans="4:5" x14ac:dyDescent="0.25">
      <c r="D177" s="37"/>
      <c r="E177" s="37"/>
    </row>
    <row r="178" spans="4:5" x14ac:dyDescent="0.25">
      <c r="D178" s="37"/>
      <c r="E178" s="37"/>
    </row>
    <row r="179" spans="4:5" x14ac:dyDescent="0.25">
      <c r="D179" s="37"/>
      <c r="E179" s="37"/>
    </row>
    <row r="180" spans="4:5" x14ac:dyDescent="0.25">
      <c r="D180" s="37"/>
      <c r="E180" s="37"/>
    </row>
    <row r="181" spans="4:5" x14ac:dyDescent="0.25">
      <c r="D181" s="37"/>
      <c r="E181" s="37"/>
    </row>
    <row r="182" spans="4:5" x14ac:dyDescent="0.25">
      <c r="D182" s="37"/>
      <c r="E182" s="37"/>
    </row>
    <row r="183" spans="4:5" x14ac:dyDescent="0.25">
      <c r="D183" s="37"/>
      <c r="E183" s="37"/>
    </row>
    <row r="184" spans="4:5" x14ac:dyDescent="0.25">
      <c r="D184" s="37"/>
      <c r="E184" s="37"/>
    </row>
    <row r="185" spans="4:5" x14ac:dyDescent="0.25">
      <c r="D185" s="37"/>
      <c r="E185" s="37"/>
    </row>
    <row r="186" spans="4:5" x14ac:dyDescent="0.25">
      <c r="D186" s="37"/>
      <c r="E186" s="37"/>
    </row>
    <row r="187" spans="4:5" x14ac:dyDescent="0.25">
      <c r="D187" s="37"/>
      <c r="E187" s="37"/>
    </row>
    <row r="188" spans="4:5" x14ac:dyDescent="0.25">
      <c r="D188" s="37"/>
      <c r="E188" s="37"/>
    </row>
    <row r="189" spans="4:5" x14ac:dyDescent="0.25">
      <c r="D189" s="37"/>
      <c r="E189" s="37"/>
    </row>
    <row r="190" spans="4:5" x14ac:dyDescent="0.25">
      <c r="D190" s="37"/>
      <c r="E190" s="37"/>
    </row>
    <row r="191" spans="4:5" x14ac:dyDescent="0.25">
      <c r="D191" s="37"/>
      <c r="E191" s="37"/>
    </row>
    <row r="192" spans="4:5" x14ac:dyDescent="0.25">
      <c r="D192" s="37"/>
      <c r="E192" s="37"/>
    </row>
    <row r="193" spans="4:5" x14ac:dyDescent="0.25">
      <c r="D193" s="37"/>
      <c r="E193" s="37"/>
    </row>
    <row r="194" spans="4:5" x14ac:dyDescent="0.25">
      <c r="D194" s="37"/>
      <c r="E194" s="37"/>
    </row>
    <row r="195" spans="4:5" x14ac:dyDescent="0.25">
      <c r="D195" s="37"/>
      <c r="E195" s="37"/>
    </row>
    <row r="196" spans="4:5" x14ac:dyDescent="0.25">
      <c r="D196" s="37"/>
      <c r="E196" s="37"/>
    </row>
    <row r="197" spans="4:5" x14ac:dyDescent="0.25">
      <c r="D197" s="37"/>
      <c r="E197" s="37"/>
    </row>
    <row r="198" spans="4:5" x14ac:dyDescent="0.25">
      <c r="D198" s="37"/>
      <c r="E198" s="37"/>
    </row>
    <row r="199" spans="4:5" x14ac:dyDescent="0.25">
      <c r="D199" s="37"/>
      <c r="E199" s="37"/>
    </row>
    <row r="200" spans="4:5" x14ac:dyDescent="0.25">
      <c r="D200" s="37"/>
      <c r="E200" s="37"/>
    </row>
    <row r="201" spans="4:5" x14ac:dyDescent="0.25">
      <c r="D201" s="37"/>
      <c r="E201" s="37"/>
    </row>
    <row r="202" spans="4:5" x14ac:dyDescent="0.25">
      <c r="D202" s="37"/>
      <c r="E202" s="37"/>
    </row>
    <row r="203" spans="4:5" x14ac:dyDescent="0.25">
      <c r="D203" s="37"/>
      <c r="E203" s="37"/>
    </row>
    <row r="204" spans="4:5" x14ac:dyDescent="0.25">
      <c r="D204" s="37"/>
      <c r="E204" s="37"/>
    </row>
    <row r="205" spans="4:5" x14ac:dyDescent="0.25">
      <c r="D205" s="37"/>
      <c r="E205" s="37"/>
    </row>
    <row r="206" spans="4:5" x14ac:dyDescent="0.25">
      <c r="D206" s="37"/>
      <c r="E206" s="37"/>
    </row>
    <row r="207" spans="4:5" x14ac:dyDescent="0.25">
      <c r="D207" s="37"/>
      <c r="E207" s="37"/>
    </row>
    <row r="208" spans="4:5" x14ac:dyDescent="0.25">
      <c r="D208" s="37"/>
      <c r="E208" s="37"/>
    </row>
    <row r="209" spans="4:5" x14ac:dyDescent="0.25">
      <c r="D209" s="37"/>
      <c r="E209" s="37"/>
    </row>
    <row r="210" spans="4:5" x14ac:dyDescent="0.25">
      <c r="D210" s="37"/>
      <c r="E210" s="37"/>
    </row>
    <row r="211" spans="4:5" x14ac:dyDescent="0.25">
      <c r="D211" s="37"/>
      <c r="E211" s="37"/>
    </row>
    <row r="212" spans="4:5" x14ac:dyDescent="0.25">
      <c r="D212" s="37"/>
      <c r="E212" s="37"/>
    </row>
    <row r="213" spans="4:5" x14ac:dyDescent="0.25">
      <c r="D213" s="37"/>
      <c r="E213" s="37"/>
    </row>
    <row r="214" spans="4:5" x14ac:dyDescent="0.25">
      <c r="D214" s="37"/>
      <c r="E214" s="37"/>
    </row>
    <row r="215" spans="4:5" x14ac:dyDescent="0.25">
      <c r="D215" s="37"/>
      <c r="E215" s="37"/>
    </row>
    <row r="216" spans="4:5" x14ac:dyDescent="0.25">
      <c r="D216" s="37"/>
      <c r="E216" s="37"/>
    </row>
    <row r="217" spans="4:5" x14ac:dyDescent="0.25">
      <c r="D217" s="37"/>
      <c r="E217" s="37"/>
    </row>
    <row r="218" spans="4:5" x14ac:dyDescent="0.25">
      <c r="D218" s="37"/>
      <c r="E218" s="37"/>
    </row>
    <row r="219" spans="4:5" x14ac:dyDescent="0.25">
      <c r="D219" s="37"/>
      <c r="E219" s="37"/>
    </row>
    <row r="220" spans="4:5" x14ac:dyDescent="0.25">
      <c r="D220" s="37"/>
      <c r="E220" s="37"/>
    </row>
    <row r="221" spans="4:5" x14ac:dyDescent="0.25">
      <c r="D221" s="37"/>
      <c r="E221" s="37"/>
    </row>
    <row r="222" spans="4:5" x14ac:dyDescent="0.25">
      <c r="D222" s="37"/>
      <c r="E222" s="37"/>
    </row>
    <row r="223" spans="4:5" x14ac:dyDescent="0.25">
      <c r="D223" s="37"/>
      <c r="E223" s="37"/>
    </row>
    <row r="224" spans="4:5" x14ac:dyDescent="0.25">
      <c r="D224" s="37"/>
      <c r="E224" s="37"/>
    </row>
    <row r="225" spans="4:5" x14ac:dyDescent="0.25">
      <c r="D225" s="37"/>
      <c r="E225" s="37"/>
    </row>
    <row r="226" spans="4:5" x14ac:dyDescent="0.25">
      <c r="D226" s="37"/>
      <c r="E226" s="37"/>
    </row>
    <row r="227" spans="4:5" x14ac:dyDescent="0.25">
      <c r="D227" s="37"/>
      <c r="E227" s="37"/>
    </row>
    <row r="228" spans="4:5" x14ac:dyDescent="0.25">
      <c r="D228" s="37"/>
      <c r="E228" s="37"/>
    </row>
    <row r="229" spans="4:5" x14ac:dyDescent="0.25">
      <c r="D229" s="37"/>
      <c r="E229" s="37"/>
    </row>
    <row r="230" spans="4:5" x14ac:dyDescent="0.25">
      <c r="D230" s="37"/>
      <c r="E230" s="37"/>
    </row>
    <row r="231" spans="4:5" x14ac:dyDescent="0.25">
      <c r="D231" s="37"/>
      <c r="E231" s="37"/>
    </row>
    <row r="232" spans="4:5" x14ac:dyDescent="0.25">
      <c r="D232" s="37"/>
      <c r="E232" s="37"/>
    </row>
    <row r="233" spans="4:5" x14ac:dyDescent="0.25">
      <c r="D233" s="37"/>
      <c r="E233" s="37"/>
    </row>
    <row r="234" spans="4:5" x14ac:dyDescent="0.25">
      <c r="D234" s="37"/>
      <c r="E234" s="37"/>
    </row>
    <row r="235" spans="4:5" x14ac:dyDescent="0.25">
      <c r="D235" s="37"/>
      <c r="E235" s="37"/>
    </row>
    <row r="236" spans="4:5" x14ac:dyDescent="0.25">
      <c r="D236" s="37"/>
      <c r="E236" s="37"/>
    </row>
    <row r="237" spans="4:5" x14ac:dyDescent="0.25">
      <c r="D237" s="37"/>
      <c r="E237" s="37"/>
    </row>
    <row r="238" spans="4:5" x14ac:dyDescent="0.25">
      <c r="D238" s="37"/>
      <c r="E238" s="37"/>
    </row>
    <row r="239" spans="4:5" x14ac:dyDescent="0.25">
      <c r="D239" s="37"/>
      <c r="E239" s="37"/>
    </row>
    <row r="240" spans="4:5" x14ac:dyDescent="0.25">
      <c r="D240" s="37"/>
      <c r="E240" s="37"/>
    </row>
    <row r="241" spans="4:5" x14ac:dyDescent="0.25">
      <c r="D241" s="37"/>
      <c r="E241" s="37"/>
    </row>
    <row r="242" spans="4:5" x14ac:dyDescent="0.25">
      <c r="D242" s="37"/>
      <c r="E242" s="37"/>
    </row>
    <row r="243" spans="4:5" x14ac:dyDescent="0.25">
      <c r="D243" s="37"/>
      <c r="E243" s="37"/>
    </row>
    <row r="244" spans="4:5" x14ac:dyDescent="0.25">
      <c r="D244" s="37"/>
      <c r="E244" s="37"/>
    </row>
    <row r="245" spans="4:5" x14ac:dyDescent="0.25">
      <c r="D245" s="37"/>
      <c r="E245" s="37"/>
    </row>
    <row r="246" spans="4:5" x14ac:dyDescent="0.25">
      <c r="D246" s="37"/>
      <c r="E246" s="37"/>
    </row>
    <row r="247" spans="4:5" x14ac:dyDescent="0.25">
      <c r="D247" s="37"/>
      <c r="E247" s="37"/>
    </row>
    <row r="248" spans="4:5" x14ac:dyDescent="0.25">
      <c r="D248" s="37"/>
      <c r="E248" s="37"/>
    </row>
    <row r="249" spans="4:5" x14ac:dyDescent="0.25">
      <c r="D249" s="37"/>
      <c r="E249" s="37"/>
    </row>
    <row r="250" spans="4:5" x14ac:dyDescent="0.25">
      <c r="D250" s="37"/>
      <c r="E250" s="37"/>
    </row>
    <row r="251" spans="4:5" x14ac:dyDescent="0.25">
      <c r="D251" s="37"/>
      <c r="E251" s="37"/>
    </row>
    <row r="252" spans="4:5" x14ac:dyDescent="0.25">
      <c r="D252" s="37"/>
      <c r="E252" s="37"/>
    </row>
    <row r="253" spans="4:5" x14ac:dyDescent="0.25">
      <c r="D253" s="37"/>
      <c r="E253" s="37"/>
    </row>
    <row r="254" spans="4:5" x14ac:dyDescent="0.25">
      <c r="D254" s="37"/>
      <c r="E254" s="37"/>
    </row>
    <row r="255" spans="4:5" x14ac:dyDescent="0.25">
      <c r="D255" s="37"/>
      <c r="E255" s="37"/>
    </row>
    <row r="256" spans="4:5" x14ac:dyDescent="0.25">
      <c r="D256" s="37"/>
      <c r="E256" s="37"/>
    </row>
    <row r="257" spans="4:5" x14ac:dyDescent="0.25">
      <c r="D257" s="37"/>
      <c r="E257" s="37"/>
    </row>
    <row r="258" spans="4:5" x14ac:dyDescent="0.25">
      <c r="D258" s="37"/>
      <c r="E258" s="37"/>
    </row>
    <row r="259" spans="4:5" x14ac:dyDescent="0.25">
      <c r="D259" s="37"/>
      <c r="E259" s="37"/>
    </row>
    <row r="260" spans="4:5" x14ac:dyDescent="0.25">
      <c r="D260" s="37"/>
      <c r="E260" s="37"/>
    </row>
    <row r="261" spans="4:5" x14ac:dyDescent="0.25">
      <c r="D261" s="37"/>
      <c r="E261" s="37"/>
    </row>
    <row r="262" spans="4:5" x14ac:dyDescent="0.25">
      <c r="D262" s="37"/>
      <c r="E262" s="37"/>
    </row>
    <row r="263" spans="4:5" x14ac:dyDescent="0.25">
      <c r="D263" s="37"/>
      <c r="E263" s="37"/>
    </row>
    <row r="264" spans="4:5" x14ac:dyDescent="0.25">
      <c r="D264" s="37"/>
      <c r="E264" s="37"/>
    </row>
    <row r="265" spans="4:5" x14ac:dyDescent="0.25">
      <c r="D265" s="37"/>
      <c r="E265" s="37"/>
    </row>
    <row r="266" spans="4:5" x14ac:dyDescent="0.25">
      <c r="D266" s="37"/>
      <c r="E266" s="37"/>
    </row>
    <row r="267" spans="4:5" x14ac:dyDescent="0.25">
      <c r="D267" s="37"/>
      <c r="E267" s="37"/>
    </row>
    <row r="268" spans="4:5" x14ac:dyDescent="0.25">
      <c r="D268" s="37"/>
      <c r="E268" s="37"/>
    </row>
    <row r="269" spans="4:5" x14ac:dyDescent="0.25">
      <c r="D269" s="37"/>
      <c r="E269" s="37"/>
    </row>
    <row r="270" spans="4:5" x14ac:dyDescent="0.25">
      <c r="D270" s="37"/>
      <c r="E270" s="37"/>
    </row>
    <row r="271" spans="4:5" x14ac:dyDescent="0.25">
      <c r="D271" s="37"/>
      <c r="E271" s="37"/>
    </row>
    <row r="272" spans="4:5" x14ac:dyDescent="0.25">
      <c r="D272" s="37"/>
      <c r="E272" s="37"/>
    </row>
    <row r="273" spans="4:5" x14ac:dyDescent="0.25">
      <c r="D273" s="37"/>
      <c r="E273" s="37"/>
    </row>
    <row r="274" spans="4:5" x14ac:dyDescent="0.25">
      <c r="D274" s="37"/>
      <c r="E274" s="37"/>
    </row>
    <row r="275" spans="4:5" x14ac:dyDescent="0.25">
      <c r="D275" s="37"/>
      <c r="E275" s="37"/>
    </row>
    <row r="276" spans="4:5" x14ac:dyDescent="0.25">
      <c r="D276" s="37"/>
      <c r="E276" s="37"/>
    </row>
    <row r="277" spans="4:5" x14ac:dyDescent="0.25">
      <c r="D277" s="37"/>
      <c r="E277" s="37"/>
    </row>
    <row r="278" spans="4:5" x14ac:dyDescent="0.25">
      <c r="D278" s="37"/>
      <c r="E278" s="37"/>
    </row>
    <row r="279" spans="4:5" x14ac:dyDescent="0.25">
      <c r="D279" s="37"/>
      <c r="E279" s="37"/>
    </row>
    <row r="280" spans="4:5" x14ac:dyDescent="0.25">
      <c r="D280" s="37"/>
      <c r="E280" s="37"/>
    </row>
    <row r="281" spans="4:5" x14ac:dyDescent="0.25">
      <c r="D281" s="37"/>
      <c r="E281" s="37"/>
    </row>
    <row r="282" spans="4:5" x14ac:dyDescent="0.25">
      <c r="D282" s="37"/>
      <c r="E282" s="37"/>
    </row>
    <row r="283" spans="4:5" x14ac:dyDescent="0.25">
      <c r="D283" s="37"/>
      <c r="E283" s="37"/>
    </row>
    <row r="284" spans="4:5" x14ac:dyDescent="0.25">
      <c r="D284" s="37"/>
      <c r="E284" s="37"/>
    </row>
    <row r="285" spans="4:5" x14ac:dyDescent="0.25">
      <c r="D285" s="37"/>
      <c r="E285" s="37"/>
    </row>
    <row r="286" spans="4:5" x14ac:dyDescent="0.25">
      <c r="D286" s="37"/>
      <c r="E286" s="37"/>
    </row>
    <row r="287" spans="4:5" x14ac:dyDescent="0.25">
      <c r="D287" s="37"/>
      <c r="E287" s="37"/>
    </row>
    <row r="288" spans="4:5" x14ac:dyDescent="0.25">
      <c r="D288" s="37"/>
      <c r="E288" s="37"/>
    </row>
    <row r="289" spans="4:5" x14ac:dyDescent="0.25">
      <c r="D289" s="37"/>
      <c r="E289" s="37"/>
    </row>
    <row r="290" spans="4:5" x14ac:dyDescent="0.25">
      <c r="D290" s="37"/>
      <c r="E290" s="37"/>
    </row>
    <row r="291" spans="4:5" x14ac:dyDescent="0.25">
      <c r="D291" s="37"/>
      <c r="E291" s="37"/>
    </row>
    <row r="292" spans="4:5" x14ac:dyDescent="0.25">
      <c r="D292" s="37"/>
      <c r="E292" s="37"/>
    </row>
    <row r="293" spans="4:5" x14ac:dyDescent="0.25">
      <c r="D293" s="37"/>
      <c r="E293" s="37"/>
    </row>
    <row r="294" spans="4:5" x14ac:dyDescent="0.25">
      <c r="D294" s="37"/>
      <c r="E294" s="37"/>
    </row>
    <row r="295" spans="4:5" x14ac:dyDescent="0.25">
      <c r="D295" s="37"/>
      <c r="E295" s="37"/>
    </row>
    <row r="296" spans="4:5" x14ac:dyDescent="0.25">
      <c r="D296" s="37"/>
      <c r="E296" s="37"/>
    </row>
    <row r="297" spans="4:5" x14ac:dyDescent="0.25">
      <c r="D297" s="37"/>
      <c r="E297" s="37"/>
    </row>
    <row r="298" spans="4:5" x14ac:dyDescent="0.25">
      <c r="D298" s="37"/>
      <c r="E298" s="37"/>
    </row>
    <row r="299" spans="4:5" x14ac:dyDescent="0.25">
      <c r="D299" s="37"/>
      <c r="E299" s="37"/>
    </row>
    <row r="300" spans="4:5" x14ac:dyDescent="0.25">
      <c r="D300" s="37"/>
      <c r="E300" s="37"/>
    </row>
    <row r="301" spans="4:5" x14ac:dyDescent="0.25">
      <c r="D301" s="37"/>
      <c r="E301" s="37"/>
    </row>
    <row r="302" spans="4:5" x14ac:dyDescent="0.25">
      <c r="D302" s="37"/>
      <c r="E302" s="37"/>
    </row>
    <row r="303" spans="4:5" x14ac:dyDescent="0.25">
      <c r="D303" s="37"/>
      <c r="E303" s="37"/>
    </row>
    <row r="304" spans="4:5" x14ac:dyDescent="0.25">
      <c r="D304" s="37"/>
      <c r="E304" s="37"/>
    </row>
    <row r="305" spans="4:5" x14ac:dyDescent="0.25">
      <c r="D305" s="37"/>
      <c r="E305" s="37"/>
    </row>
    <row r="306" spans="4:5" x14ac:dyDescent="0.25">
      <c r="D306" s="37"/>
      <c r="E306" s="37"/>
    </row>
    <row r="307" spans="4:5" x14ac:dyDescent="0.25">
      <c r="D307" s="37"/>
      <c r="E307" s="37"/>
    </row>
    <row r="308" spans="4:5" x14ac:dyDescent="0.25">
      <c r="D308" s="37"/>
      <c r="E308" s="37"/>
    </row>
    <row r="309" spans="4:5" x14ac:dyDescent="0.25">
      <c r="D309" s="37"/>
      <c r="E309" s="37"/>
    </row>
    <row r="310" spans="4:5" x14ac:dyDescent="0.25">
      <c r="D310" s="37"/>
      <c r="E310" s="37"/>
    </row>
    <row r="311" spans="4:5" x14ac:dyDescent="0.25">
      <c r="D311" s="37"/>
      <c r="E311" s="37"/>
    </row>
    <row r="312" spans="4:5" x14ac:dyDescent="0.25">
      <c r="D312" s="37"/>
      <c r="E312" s="37"/>
    </row>
    <row r="313" spans="4:5" x14ac:dyDescent="0.25">
      <c r="D313" s="37"/>
      <c r="E313" s="37"/>
    </row>
    <row r="314" spans="4:5" x14ac:dyDescent="0.25">
      <c r="D314" s="37"/>
      <c r="E314" s="37"/>
    </row>
    <row r="315" spans="4:5" x14ac:dyDescent="0.25">
      <c r="D315" s="37"/>
      <c r="E315" s="37"/>
    </row>
    <row r="316" spans="4:5" x14ac:dyDescent="0.25">
      <c r="D316" s="37"/>
      <c r="E316" s="37"/>
    </row>
    <row r="317" spans="4:5" x14ac:dyDescent="0.25">
      <c r="D317" s="37"/>
      <c r="E317" s="37"/>
    </row>
    <row r="318" spans="4:5" x14ac:dyDescent="0.25">
      <c r="D318" s="37"/>
      <c r="E318" s="37"/>
    </row>
    <row r="319" spans="4:5" x14ac:dyDescent="0.25">
      <c r="D319" s="37"/>
      <c r="E319" s="37"/>
    </row>
    <row r="320" spans="4:5" x14ac:dyDescent="0.25">
      <c r="D320" s="37"/>
      <c r="E320" s="37"/>
    </row>
    <row r="321" spans="4:5" x14ac:dyDescent="0.25">
      <c r="D321" s="37"/>
      <c r="E321" s="37"/>
    </row>
    <row r="322" spans="4:5" x14ac:dyDescent="0.25">
      <c r="D322" s="37"/>
      <c r="E322" s="37"/>
    </row>
    <row r="323" spans="4:5" x14ac:dyDescent="0.25">
      <c r="D323" s="37"/>
      <c r="E323" s="37"/>
    </row>
    <row r="324" spans="4:5" x14ac:dyDescent="0.25">
      <c r="D324" s="37"/>
      <c r="E324" s="37"/>
    </row>
    <row r="325" spans="4:5" x14ac:dyDescent="0.25">
      <c r="D325" s="37"/>
      <c r="E325" s="37"/>
    </row>
    <row r="326" spans="4:5" x14ac:dyDescent="0.25">
      <c r="D326" s="37"/>
      <c r="E326" s="37"/>
    </row>
    <row r="327" spans="4:5" x14ac:dyDescent="0.25">
      <c r="D327" s="37"/>
      <c r="E327" s="37"/>
    </row>
    <row r="328" spans="4:5" x14ac:dyDescent="0.25">
      <c r="D328" s="37"/>
      <c r="E328" s="37"/>
    </row>
    <row r="329" spans="4:5" x14ac:dyDescent="0.25">
      <c r="D329" s="37"/>
      <c r="E329" s="37"/>
    </row>
    <row r="330" spans="4:5" x14ac:dyDescent="0.25">
      <c r="D330" s="37"/>
      <c r="E330" s="37"/>
    </row>
    <row r="331" spans="4:5" x14ac:dyDescent="0.25">
      <c r="D331" s="37"/>
      <c r="E331" s="37"/>
    </row>
    <row r="332" spans="4:5" x14ac:dyDescent="0.25">
      <c r="D332" s="37"/>
      <c r="E332" s="37"/>
    </row>
    <row r="333" spans="4:5" x14ac:dyDescent="0.25">
      <c r="D333" s="37"/>
      <c r="E333" s="37"/>
    </row>
    <row r="334" spans="4:5" x14ac:dyDescent="0.25">
      <c r="D334" s="37"/>
      <c r="E334" s="37"/>
    </row>
    <row r="335" spans="4:5" x14ac:dyDescent="0.25">
      <c r="D335" s="37"/>
      <c r="E335" s="37"/>
    </row>
    <row r="336" spans="4:5" x14ac:dyDescent="0.25">
      <c r="D336" s="37"/>
      <c r="E336" s="37"/>
    </row>
    <row r="337" spans="4:5" x14ac:dyDescent="0.25">
      <c r="D337" s="37"/>
      <c r="E337" s="37"/>
    </row>
    <row r="338" spans="4:5" x14ac:dyDescent="0.25">
      <c r="D338" s="37"/>
      <c r="E338" s="37"/>
    </row>
    <row r="339" spans="4:5" x14ac:dyDescent="0.25">
      <c r="D339" s="37"/>
      <c r="E339" s="37"/>
    </row>
    <row r="340" spans="4:5" x14ac:dyDescent="0.25">
      <c r="D340" s="37"/>
      <c r="E340" s="37"/>
    </row>
    <row r="341" spans="4:5" x14ac:dyDescent="0.25">
      <c r="D341" s="37"/>
      <c r="E341" s="37"/>
    </row>
    <row r="342" spans="4:5" x14ac:dyDescent="0.25">
      <c r="D342" s="37"/>
      <c r="E342" s="37"/>
    </row>
    <row r="343" spans="4:5" x14ac:dyDescent="0.25">
      <c r="D343" s="37"/>
      <c r="E343" s="37"/>
    </row>
    <row r="344" spans="4:5" x14ac:dyDescent="0.25">
      <c r="D344" s="37"/>
      <c r="E344" s="37"/>
    </row>
    <row r="345" spans="4:5" x14ac:dyDescent="0.25">
      <c r="D345" s="37"/>
      <c r="E345" s="37"/>
    </row>
    <row r="346" spans="4:5" x14ac:dyDescent="0.25">
      <c r="D346" s="37"/>
      <c r="E346" s="37"/>
    </row>
    <row r="347" spans="4:5" x14ac:dyDescent="0.25">
      <c r="D347" s="37"/>
      <c r="E347" s="37"/>
    </row>
    <row r="348" spans="4:5" x14ac:dyDescent="0.25">
      <c r="D348" s="37"/>
      <c r="E348" s="37"/>
    </row>
    <row r="349" spans="4:5" x14ac:dyDescent="0.25">
      <c r="D349" s="37"/>
      <c r="E349" s="37"/>
    </row>
    <row r="350" spans="4:5" x14ac:dyDescent="0.25">
      <c r="D350" s="37"/>
      <c r="E350" s="37"/>
    </row>
    <row r="351" spans="4:5" x14ac:dyDescent="0.25">
      <c r="D351" s="37"/>
      <c r="E351" s="37"/>
    </row>
    <row r="352" spans="4:5" x14ac:dyDescent="0.25">
      <c r="D352" s="37"/>
      <c r="E352" s="37"/>
    </row>
    <row r="353" spans="4:5" x14ac:dyDescent="0.25">
      <c r="D353" s="37"/>
      <c r="E353" s="37"/>
    </row>
    <row r="354" spans="4:5" x14ac:dyDescent="0.25">
      <c r="D354" s="37"/>
      <c r="E354" s="37"/>
    </row>
    <row r="355" spans="4:5" x14ac:dyDescent="0.25">
      <c r="D355" s="37"/>
      <c r="E355" s="37"/>
    </row>
    <row r="356" spans="4:5" x14ac:dyDescent="0.25">
      <c r="D356" s="37"/>
      <c r="E356" s="37"/>
    </row>
    <row r="357" spans="4:5" x14ac:dyDescent="0.25">
      <c r="D357" s="37"/>
      <c r="E357" s="37"/>
    </row>
    <row r="358" spans="4:5" x14ac:dyDescent="0.25">
      <c r="D358" s="37"/>
      <c r="E358" s="37"/>
    </row>
    <row r="359" spans="4:5" x14ac:dyDescent="0.25">
      <c r="D359" s="37"/>
      <c r="E359" s="37"/>
    </row>
    <row r="360" spans="4:5" x14ac:dyDescent="0.25">
      <c r="D360" s="37"/>
      <c r="E360" s="37"/>
    </row>
    <row r="361" spans="4:5" x14ac:dyDescent="0.25">
      <c r="D361" s="37"/>
      <c r="E361" s="37"/>
    </row>
    <row r="362" spans="4:5" x14ac:dyDescent="0.25">
      <c r="D362" s="37"/>
      <c r="E362" s="37"/>
    </row>
    <row r="363" spans="4:5" x14ac:dyDescent="0.25">
      <c r="D363" s="37"/>
      <c r="E363" s="37"/>
    </row>
    <row r="364" spans="4:5" x14ac:dyDescent="0.25">
      <c r="D364" s="37"/>
      <c r="E364" s="37"/>
    </row>
    <row r="365" spans="4:5" x14ac:dyDescent="0.25">
      <c r="D365" s="37"/>
      <c r="E365" s="37"/>
    </row>
    <row r="366" spans="4:5" x14ac:dyDescent="0.25">
      <c r="D366" s="37"/>
      <c r="E366" s="37"/>
    </row>
    <row r="367" spans="4:5" x14ac:dyDescent="0.25">
      <c r="D367" s="37"/>
      <c r="E367" s="37"/>
    </row>
    <row r="368" spans="4:5" x14ac:dyDescent="0.25">
      <c r="D368" s="37"/>
      <c r="E368" s="37"/>
    </row>
    <row r="369" spans="4:5" x14ac:dyDescent="0.25">
      <c r="D369" s="37"/>
      <c r="E369" s="37"/>
    </row>
    <row r="370" spans="4:5" x14ac:dyDescent="0.25">
      <c r="D370" s="37"/>
      <c r="E370" s="37"/>
    </row>
    <row r="371" spans="4:5" x14ac:dyDescent="0.25">
      <c r="D371" s="37"/>
      <c r="E371" s="37"/>
    </row>
    <row r="372" spans="4:5" x14ac:dyDescent="0.25">
      <c r="D372" s="37"/>
      <c r="E372" s="37"/>
    </row>
    <row r="373" spans="4:5" x14ac:dyDescent="0.25">
      <c r="D373" s="37"/>
      <c r="E373" s="37"/>
    </row>
    <row r="374" spans="4:5" x14ac:dyDescent="0.25">
      <c r="D374" s="37"/>
      <c r="E374" s="37"/>
    </row>
    <row r="375" spans="4:5" x14ac:dyDescent="0.25">
      <c r="D375" s="37"/>
      <c r="E375" s="37"/>
    </row>
    <row r="376" spans="4:5" x14ac:dyDescent="0.25">
      <c r="D376" s="37"/>
      <c r="E376" s="37"/>
    </row>
    <row r="377" spans="4:5" x14ac:dyDescent="0.25">
      <c r="D377" s="37"/>
      <c r="E377" s="37"/>
    </row>
    <row r="378" spans="4:5" x14ac:dyDescent="0.25">
      <c r="D378" s="37"/>
      <c r="E378" s="37"/>
    </row>
    <row r="379" spans="4:5" x14ac:dyDescent="0.25">
      <c r="D379" s="37"/>
      <c r="E379" s="37"/>
    </row>
    <row r="380" spans="4:5" x14ac:dyDescent="0.25">
      <c r="D380" s="37"/>
      <c r="E380" s="37"/>
    </row>
    <row r="381" spans="4:5" x14ac:dyDescent="0.25">
      <c r="D381" s="37"/>
      <c r="E381" s="37"/>
    </row>
    <row r="382" spans="4:5" x14ac:dyDescent="0.25">
      <c r="D382" s="37"/>
      <c r="E382" s="37"/>
    </row>
    <row r="383" spans="4:5" x14ac:dyDescent="0.25">
      <c r="D383" s="37"/>
      <c r="E383" s="37"/>
    </row>
    <row r="384" spans="4:5" x14ac:dyDescent="0.25">
      <c r="D384" s="37"/>
      <c r="E384" s="37"/>
    </row>
    <row r="385" spans="4:5" x14ac:dyDescent="0.25">
      <c r="D385" s="37"/>
      <c r="E385" s="37"/>
    </row>
    <row r="386" spans="4:5" x14ac:dyDescent="0.25">
      <c r="D386" s="37"/>
      <c r="E386" s="37"/>
    </row>
    <row r="387" spans="4:5" x14ac:dyDescent="0.25">
      <c r="D387" s="37"/>
      <c r="E387" s="37"/>
    </row>
    <row r="388" spans="4:5" x14ac:dyDescent="0.25">
      <c r="D388" s="37"/>
      <c r="E388" s="37"/>
    </row>
    <row r="389" spans="4:5" x14ac:dyDescent="0.25">
      <c r="D389" s="37"/>
      <c r="E389" s="37"/>
    </row>
    <row r="390" spans="4:5" x14ac:dyDescent="0.25">
      <c r="D390" s="37"/>
      <c r="E390" s="37"/>
    </row>
    <row r="391" spans="4:5" x14ac:dyDescent="0.25">
      <c r="D391" s="37"/>
      <c r="E391" s="37"/>
    </row>
    <row r="392" spans="4:5" x14ac:dyDescent="0.25">
      <c r="D392" s="37"/>
      <c r="E392" s="37"/>
    </row>
    <row r="393" spans="4:5" x14ac:dyDescent="0.25">
      <c r="D393" s="37"/>
      <c r="E393" s="37"/>
    </row>
    <row r="394" spans="4:5" x14ac:dyDescent="0.25">
      <c r="D394" s="37"/>
      <c r="E394" s="37"/>
    </row>
    <row r="395" spans="4:5" x14ac:dyDescent="0.25">
      <c r="D395" s="37"/>
      <c r="E395" s="37"/>
    </row>
    <row r="396" spans="4:5" x14ac:dyDescent="0.25">
      <c r="D396" s="37"/>
      <c r="E396" s="37"/>
    </row>
    <row r="397" spans="4:5" x14ac:dyDescent="0.25">
      <c r="D397" s="37"/>
      <c r="E397" s="37"/>
    </row>
    <row r="398" spans="4:5" x14ac:dyDescent="0.25">
      <c r="D398" s="37"/>
      <c r="E398" s="37"/>
    </row>
    <row r="399" spans="4:5" x14ac:dyDescent="0.25">
      <c r="D399" s="37"/>
      <c r="E399" s="37"/>
    </row>
    <row r="400" spans="4:5" x14ac:dyDescent="0.25">
      <c r="D400" s="37"/>
      <c r="E400" s="37"/>
    </row>
    <row r="401" spans="4:5" x14ac:dyDescent="0.25">
      <c r="D401" s="37"/>
      <c r="E401" s="37"/>
    </row>
    <row r="402" spans="4:5" x14ac:dyDescent="0.25">
      <c r="D402" s="37"/>
      <c r="E402" s="37"/>
    </row>
    <row r="403" spans="4:5" x14ac:dyDescent="0.25">
      <c r="D403" s="37"/>
      <c r="E403" s="37"/>
    </row>
    <row r="404" spans="4:5" x14ac:dyDescent="0.25">
      <c r="D404" s="37"/>
      <c r="E404" s="37"/>
    </row>
    <row r="405" spans="4:5" x14ac:dyDescent="0.25">
      <c r="D405" s="37"/>
      <c r="E405" s="37"/>
    </row>
    <row r="406" spans="4:5" x14ac:dyDescent="0.25">
      <c r="D406" s="37"/>
      <c r="E406" s="37"/>
    </row>
    <row r="407" spans="4:5" x14ac:dyDescent="0.25">
      <c r="D407" s="37"/>
      <c r="E407" s="37"/>
    </row>
    <row r="408" spans="4:5" x14ac:dyDescent="0.25">
      <c r="D408" s="37"/>
      <c r="E408" s="37"/>
    </row>
    <row r="409" spans="4:5" x14ac:dyDescent="0.25">
      <c r="D409" s="37"/>
      <c r="E409" s="37"/>
    </row>
    <row r="410" spans="4:5" x14ac:dyDescent="0.25">
      <c r="D410" s="37"/>
      <c r="E410" s="37"/>
    </row>
    <row r="411" spans="4:5" x14ac:dyDescent="0.25">
      <c r="D411" s="37"/>
      <c r="E411" s="37"/>
    </row>
    <row r="412" spans="4:5" x14ac:dyDescent="0.25">
      <c r="D412" s="37"/>
      <c r="E412" s="37"/>
    </row>
    <row r="413" spans="4:5" x14ac:dyDescent="0.25">
      <c r="D413" s="37"/>
      <c r="E413" s="37"/>
    </row>
    <row r="414" spans="4:5" x14ac:dyDescent="0.25">
      <c r="D414" s="37"/>
      <c r="E414" s="37"/>
    </row>
    <row r="415" spans="4:5" x14ac:dyDescent="0.25">
      <c r="D415" s="37"/>
      <c r="E415" s="37"/>
    </row>
    <row r="416" spans="4:5" x14ac:dyDescent="0.25">
      <c r="D416" s="37"/>
      <c r="E416" s="37"/>
    </row>
    <row r="417" spans="4:5" x14ac:dyDescent="0.25">
      <c r="D417" s="37"/>
      <c r="E417" s="37"/>
    </row>
    <row r="418" spans="4:5" x14ac:dyDescent="0.25">
      <c r="D418" s="37"/>
      <c r="E418" s="37"/>
    </row>
    <row r="419" spans="4:5" x14ac:dyDescent="0.25">
      <c r="D419" s="37"/>
      <c r="E419" s="37"/>
    </row>
    <row r="420" spans="4:5" x14ac:dyDescent="0.25">
      <c r="D420" s="37"/>
      <c r="E420" s="37"/>
    </row>
    <row r="421" spans="4:5" x14ac:dyDescent="0.25">
      <c r="D421" s="37"/>
      <c r="E421" s="37"/>
    </row>
    <row r="422" spans="4:5" x14ac:dyDescent="0.25">
      <c r="D422" s="37"/>
      <c r="E422" s="37"/>
    </row>
    <row r="423" spans="4:5" x14ac:dyDescent="0.25">
      <c r="D423" s="37"/>
      <c r="E423" s="37"/>
    </row>
    <row r="424" spans="4:5" x14ac:dyDescent="0.25">
      <c r="D424" s="37"/>
      <c r="E424" s="37"/>
    </row>
    <row r="425" spans="4:5" x14ac:dyDescent="0.25">
      <c r="D425" s="37"/>
      <c r="E425" s="37"/>
    </row>
    <row r="426" spans="4:5" x14ac:dyDescent="0.25">
      <c r="D426" s="37"/>
      <c r="E426" s="37"/>
    </row>
    <row r="427" spans="4:5" x14ac:dyDescent="0.25">
      <c r="D427" s="37"/>
      <c r="E427" s="37"/>
    </row>
    <row r="428" spans="4:5" x14ac:dyDescent="0.25">
      <c r="D428" s="37"/>
      <c r="E428" s="37"/>
    </row>
    <row r="429" spans="4:5" x14ac:dyDescent="0.25">
      <c r="D429" s="37"/>
      <c r="E429" s="37"/>
    </row>
    <row r="430" spans="4:5" x14ac:dyDescent="0.25">
      <c r="D430" s="37"/>
      <c r="E430" s="37"/>
    </row>
    <row r="431" spans="4:5" x14ac:dyDescent="0.25">
      <c r="D431" s="37"/>
      <c r="E431" s="37"/>
    </row>
    <row r="432" spans="4:5" x14ac:dyDescent="0.25">
      <c r="D432" s="37"/>
      <c r="E432" s="37"/>
    </row>
    <row r="433" spans="4:5" x14ac:dyDescent="0.25">
      <c r="D433" s="37"/>
      <c r="E433" s="37"/>
    </row>
    <row r="434" spans="4:5" x14ac:dyDescent="0.25">
      <c r="D434" s="37"/>
      <c r="E434" s="37"/>
    </row>
    <row r="435" spans="4:5" x14ac:dyDescent="0.25">
      <c r="D435" s="37"/>
      <c r="E435" s="37"/>
    </row>
    <row r="436" spans="4:5" x14ac:dyDescent="0.25">
      <c r="D436" s="37"/>
      <c r="E436" s="37"/>
    </row>
    <row r="437" spans="4:5" x14ac:dyDescent="0.25">
      <c r="D437" s="37"/>
      <c r="E437" s="37"/>
    </row>
    <row r="438" spans="4:5" x14ac:dyDescent="0.25">
      <c r="D438" s="37"/>
      <c r="E438" s="37"/>
    </row>
    <row r="439" spans="4:5" x14ac:dyDescent="0.25">
      <c r="D439" s="37"/>
      <c r="E439" s="37"/>
    </row>
    <row r="440" spans="4:5" x14ac:dyDescent="0.25">
      <c r="D440" s="37"/>
      <c r="E440" s="37"/>
    </row>
    <row r="441" spans="4:5" x14ac:dyDescent="0.25">
      <c r="D441" s="37"/>
      <c r="E441" s="37"/>
    </row>
    <row r="442" spans="4:5" x14ac:dyDescent="0.25">
      <c r="D442" s="37"/>
      <c r="E442" s="37"/>
    </row>
    <row r="443" spans="4:5" x14ac:dyDescent="0.25">
      <c r="D443" s="37"/>
      <c r="E443" s="37"/>
    </row>
    <row r="444" spans="4:5" x14ac:dyDescent="0.25">
      <c r="D444" s="37"/>
      <c r="E444" s="37"/>
    </row>
    <row r="445" spans="4:5" x14ac:dyDescent="0.25">
      <c r="D445" s="37"/>
      <c r="E445" s="37"/>
    </row>
    <row r="446" spans="4:5" x14ac:dyDescent="0.25">
      <c r="D446" s="37"/>
      <c r="E446" s="37"/>
    </row>
    <row r="447" spans="4:5" x14ac:dyDescent="0.25">
      <c r="D447" s="37"/>
      <c r="E447" s="37"/>
    </row>
    <row r="448" spans="4:5" x14ac:dyDescent="0.25">
      <c r="D448" s="37"/>
      <c r="E448" s="37"/>
    </row>
    <row r="449" spans="4:5" x14ac:dyDescent="0.25">
      <c r="D449" s="37"/>
      <c r="E449" s="37"/>
    </row>
    <row r="450" spans="4:5" x14ac:dyDescent="0.25">
      <c r="D450" s="37"/>
      <c r="E450" s="37"/>
    </row>
    <row r="451" spans="4:5" x14ac:dyDescent="0.25">
      <c r="D451" s="37"/>
      <c r="E451" s="37"/>
    </row>
    <row r="452" spans="4:5" x14ac:dyDescent="0.25">
      <c r="D452" s="37"/>
      <c r="E452" s="37"/>
    </row>
    <row r="453" spans="4:5" x14ac:dyDescent="0.25">
      <c r="D453" s="37"/>
      <c r="E453" s="37"/>
    </row>
    <row r="454" spans="4:5" x14ac:dyDescent="0.25">
      <c r="D454" s="37"/>
      <c r="E454" s="37"/>
    </row>
    <row r="455" spans="4:5" x14ac:dyDescent="0.25">
      <c r="D455" s="37"/>
      <c r="E455" s="37"/>
    </row>
    <row r="456" spans="4:5" x14ac:dyDescent="0.25">
      <c r="D456" s="37"/>
      <c r="E456" s="37"/>
    </row>
    <row r="457" spans="4:5" x14ac:dyDescent="0.25">
      <c r="D457" s="37"/>
      <c r="E457" s="37"/>
    </row>
    <row r="458" spans="4:5" x14ac:dyDescent="0.25">
      <c r="D458" s="37"/>
      <c r="E458" s="37"/>
    </row>
    <row r="459" spans="4:5" x14ac:dyDescent="0.25">
      <c r="D459" s="37"/>
      <c r="E459" s="37"/>
    </row>
    <row r="460" spans="4:5" x14ac:dyDescent="0.25">
      <c r="D460" s="37"/>
      <c r="E460" s="37"/>
    </row>
    <row r="461" spans="4:5" x14ac:dyDescent="0.25">
      <c r="D461" s="37"/>
      <c r="E461" s="37"/>
    </row>
    <row r="462" spans="4:5" x14ac:dyDescent="0.25">
      <c r="D462" s="37"/>
      <c r="E462" s="37"/>
    </row>
    <row r="463" spans="4:5" x14ac:dyDescent="0.25">
      <c r="D463" s="37"/>
      <c r="E463" s="37"/>
    </row>
    <row r="464" spans="4:5" x14ac:dyDescent="0.25">
      <c r="D464" s="37"/>
      <c r="E464" s="37"/>
    </row>
    <row r="465" spans="4:5" x14ac:dyDescent="0.25">
      <c r="D465" s="37"/>
      <c r="E465" s="37"/>
    </row>
    <row r="466" spans="4:5" x14ac:dyDescent="0.25">
      <c r="D466" s="37"/>
      <c r="E466" s="37"/>
    </row>
    <row r="467" spans="4:5" x14ac:dyDescent="0.25">
      <c r="D467" s="37"/>
      <c r="E467" s="37"/>
    </row>
    <row r="468" spans="4:5" x14ac:dyDescent="0.25">
      <c r="D468" s="37"/>
      <c r="E468" s="37"/>
    </row>
    <row r="469" spans="4:5" x14ac:dyDescent="0.25">
      <c r="D469" s="37"/>
      <c r="E469" s="37"/>
    </row>
    <row r="470" spans="4:5" x14ac:dyDescent="0.25">
      <c r="D470" s="37"/>
      <c r="E470" s="37"/>
    </row>
    <row r="471" spans="4:5" x14ac:dyDescent="0.25">
      <c r="D471" s="37"/>
      <c r="E471" s="37"/>
    </row>
    <row r="472" spans="4:5" x14ac:dyDescent="0.25">
      <c r="D472" s="37"/>
      <c r="E472" s="37"/>
    </row>
    <row r="473" spans="4:5" x14ac:dyDescent="0.25">
      <c r="D473" s="37"/>
      <c r="E473" s="37"/>
    </row>
    <row r="474" spans="4:5" x14ac:dyDescent="0.25">
      <c r="D474" s="37"/>
      <c r="E474" s="37"/>
    </row>
    <row r="475" spans="4:5" x14ac:dyDescent="0.25">
      <c r="D475" s="37"/>
      <c r="E475" s="37"/>
    </row>
    <row r="476" spans="4:5" x14ac:dyDescent="0.25">
      <c r="D476" s="37"/>
      <c r="E476" s="37"/>
    </row>
    <row r="477" spans="4:5" x14ac:dyDescent="0.25">
      <c r="D477" s="37"/>
      <c r="E477" s="37"/>
    </row>
    <row r="478" spans="4:5" x14ac:dyDescent="0.25">
      <c r="D478" s="37"/>
      <c r="E478" s="37"/>
    </row>
    <row r="479" spans="4:5" x14ac:dyDescent="0.25">
      <c r="D479" s="37"/>
      <c r="E479" s="37"/>
    </row>
    <row r="480" spans="4:5" x14ac:dyDescent="0.25">
      <c r="D480" s="37"/>
      <c r="E480" s="37"/>
    </row>
    <row r="481" spans="4:5" x14ac:dyDescent="0.25">
      <c r="D481" s="37"/>
      <c r="E481" s="37"/>
    </row>
    <row r="482" spans="4:5" x14ac:dyDescent="0.25">
      <c r="D482" s="37"/>
      <c r="E482" s="37"/>
    </row>
    <row r="483" spans="4:5" x14ac:dyDescent="0.25">
      <c r="D483" s="37"/>
      <c r="E483" s="37"/>
    </row>
    <row r="484" spans="4:5" x14ac:dyDescent="0.25">
      <c r="D484" s="37"/>
      <c r="E484" s="37"/>
    </row>
    <row r="485" spans="4:5" x14ac:dyDescent="0.25">
      <c r="D485" s="37"/>
      <c r="E485" s="37"/>
    </row>
    <row r="486" spans="4:5" x14ac:dyDescent="0.25">
      <c r="D486" s="37"/>
      <c r="E486" s="37"/>
    </row>
    <row r="487" spans="4:5" x14ac:dyDescent="0.25">
      <c r="D487" s="37"/>
      <c r="E487" s="37"/>
    </row>
    <row r="488" spans="4:5" x14ac:dyDescent="0.25">
      <c r="D488" s="37"/>
      <c r="E488" s="37"/>
    </row>
    <row r="489" spans="4:5" x14ac:dyDescent="0.25">
      <c r="D489" s="37"/>
      <c r="E489" s="37"/>
    </row>
    <row r="490" spans="4:5" x14ac:dyDescent="0.25">
      <c r="D490" s="37"/>
      <c r="E490" s="37"/>
    </row>
    <row r="491" spans="4:5" x14ac:dyDescent="0.25">
      <c r="D491" s="37"/>
      <c r="E491" s="37"/>
    </row>
    <row r="492" spans="4:5" x14ac:dyDescent="0.25">
      <c r="D492" s="37"/>
      <c r="E492" s="37"/>
    </row>
    <row r="493" spans="4:5" x14ac:dyDescent="0.25">
      <c r="D493" s="37"/>
      <c r="E493" s="37"/>
    </row>
    <row r="494" spans="4:5" x14ac:dyDescent="0.25">
      <c r="D494" s="37"/>
      <c r="E494" s="37"/>
    </row>
    <row r="495" spans="4:5" x14ac:dyDescent="0.25">
      <c r="D495" s="37"/>
      <c r="E495" s="37"/>
    </row>
    <row r="496" spans="4:5" x14ac:dyDescent="0.25">
      <c r="D496" s="37"/>
      <c r="E496" s="37"/>
    </row>
    <row r="497" spans="4:5" x14ac:dyDescent="0.25">
      <c r="D497" s="37"/>
      <c r="E497" s="37"/>
    </row>
    <row r="498" spans="4:5" x14ac:dyDescent="0.25">
      <c r="D498" s="37"/>
      <c r="E498" s="37"/>
    </row>
    <row r="499" spans="4:5" x14ac:dyDescent="0.25">
      <c r="D499" s="37"/>
      <c r="E499" s="37"/>
    </row>
    <row r="500" spans="4:5" x14ac:dyDescent="0.25">
      <c r="D500" s="37"/>
      <c r="E500" s="37"/>
    </row>
    <row r="501" spans="4:5" x14ac:dyDescent="0.25">
      <c r="D501" s="37"/>
      <c r="E501" s="37"/>
    </row>
    <row r="502" spans="4:5" x14ac:dyDescent="0.25">
      <c r="D502" s="37"/>
      <c r="E502" s="37"/>
    </row>
    <row r="503" spans="4:5" x14ac:dyDescent="0.25">
      <c r="D503" s="37"/>
      <c r="E503" s="37"/>
    </row>
    <row r="504" spans="4:5" x14ac:dyDescent="0.25">
      <c r="D504" s="37"/>
      <c r="E504" s="37"/>
    </row>
    <row r="505" spans="4:5" x14ac:dyDescent="0.25">
      <c r="D505" s="37"/>
      <c r="E505" s="37"/>
    </row>
    <row r="506" spans="4:5" x14ac:dyDescent="0.25">
      <c r="D506" s="37"/>
      <c r="E506" s="37"/>
    </row>
    <row r="507" spans="4:5" x14ac:dyDescent="0.25">
      <c r="D507" s="37"/>
      <c r="E507" s="37"/>
    </row>
    <row r="508" spans="4:5" x14ac:dyDescent="0.25">
      <c r="D508" s="37"/>
      <c r="E508" s="37"/>
    </row>
    <row r="509" spans="4:5" x14ac:dyDescent="0.25">
      <c r="D509" s="37"/>
      <c r="E509" s="37"/>
    </row>
    <row r="510" spans="4:5" x14ac:dyDescent="0.25">
      <c r="D510" s="37"/>
      <c r="E510" s="37"/>
    </row>
    <row r="511" spans="4:5" x14ac:dyDescent="0.25">
      <c r="D511" s="37"/>
      <c r="E511" s="37"/>
    </row>
    <row r="512" spans="4:5" x14ac:dyDescent="0.25">
      <c r="D512" s="37"/>
      <c r="E512" s="37"/>
    </row>
    <row r="513" spans="4:5" x14ac:dyDescent="0.25">
      <c r="D513" s="37"/>
      <c r="E513" s="37"/>
    </row>
    <row r="514" spans="4:5" x14ac:dyDescent="0.25">
      <c r="D514" s="37"/>
      <c r="E514" s="37"/>
    </row>
    <row r="515" spans="4:5" x14ac:dyDescent="0.25">
      <c r="D515" s="37"/>
      <c r="E515" s="37"/>
    </row>
    <row r="516" spans="4:5" x14ac:dyDescent="0.25">
      <c r="D516" s="37"/>
      <c r="E516" s="37"/>
    </row>
    <row r="517" spans="4:5" x14ac:dyDescent="0.25">
      <c r="D517" s="37"/>
      <c r="E517" s="37"/>
    </row>
    <row r="518" spans="4:5" x14ac:dyDescent="0.25">
      <c r="D518" s="37"/>
      <c r="E518" s="37"/>
    </row>
    <row r="519" spans="4:5" x14ac:dyDescent="0.25">
      <c r="D519" s="37"/>
      <c r="E519" s="37"/>
    </row>
    <row r="520" spans="4:5" x14ac:dyDescent="0.25">
      <c r="D520" s="37"/>
      <c r="E520" s="37"/>
    </row>
    <row r="521" spans="4:5" x14ac:dyDescent="0.25">
      <c r="D521" s="37"/>
      <c r="E521" s="37"/>
    </row>
    <row r="522" spans="4:5" x14ac:dyDescent="0.25">
      <c r="D522" s="37"/>
      <c r="E522" s="37"/>
    </row>
    <row r="523" spans="4:5" x14ac:dyDescent="0.25">
      <c r="D523" s="37"/>
      <c r="E523" s="37"/>
    </row>
    <row r="524" spans="4:5" x14ac:dyDescent="0.25">
      <c r="D524" s="37"/>
      <c r="E524" s="37"/>
    </row>
    <row r="525" spans="4:5" x14ac:dyDescent="0.25">
      <c r="D525" s="37"/>
      <c r="E525" s="37"/>
    </row>
    <row r="526" spans="4:5" x14ac:dyDescent="0.25">
      <c r="D526" s="37"/>
      <c r="E526" s="37"/>
    </row>
    <row r="527" spans="4:5" x14ac:dyDescent="0.25">
      <c r="D527" s="37"/>
      <c r="E527" s="37"/>
    </row>
    <row r="528" spans="4:5" x14ac:dyDescent="0.25">
      <c r="D528" s="37"/>
      <c r="E528" s="37"/>
    </row>
    <row r="529" spans="4:5" x14ac:dyDescent="0.25">
      <c r="D529" s="37"/>
      <c r="E529" s="37"/>
    </row>
    <row r="530" spans="4:5" x14ac:dyDescent="0.25">
      <c r="D530" s="37"/>
      <c r="E530" s="37"/>
    </row>
    <row r="531" spans="4:5" x14ac:dyDescent="0.25">
      <c r="D531" s="37"/>
      <c r="E531" s="37"/>
    </row>
    <row r="532" spans="4:5" x14ac:dyDescent="0.25">
      <c r="D532" s="37"/>
      <c r="E532" s="37"/>
    </row>
    <row r="533" spans="4:5" x14ac:dyDescent="0.25">
      <c r="D533" s="37"/>
      <c r="E533" s="37"/>
    </row>
    <row r="534" spans="4:5" x14ac:dyDescent="0.25">
      <c r="D534" s="37"/>
      <c r="E534" s="37"/>
    </row>
    <row r="535" spans="4:5" x14ac:dyDescent="0.25">
      <c r="D535" s="37"/>
      <c r="E535" s="37"/>
    </row>
    <row r="536" spans="4:5" x14ac:dyDescent="0.25">
      <c r="D536" s="37"/>
      <c r="E536" s="37"/>
    </row>
    <row r="537" spans="4:5" x14ac:dyDescent="0.25">
      <c r="D537" s="37"/>
      <c r="E537" s="37"/>
    </row>
    <row r="538" spans="4:5" x14ac:dyDescent="0.25">
      <c r="D538" s="37"/>
      <c r="E538" s="37"/>
    </row>
    <row r="539" spans="4:5" x14ac:dyDescent="0.25">
      <c r="D539" s="37"/>
      <c r="E539" s="37"/>
    </row>
    <row r="540" spans="4:5" x14ac:dyDescent="0.25">
      <c r="D540" s="37"/>
      <c r="E540" s="37"/>
    </row>
    <row r="541" spans="4:5" x14ac:dyDescent="0.25">
      <c r="D541" s="37"/>
      <c r="E541" s="37"/>
    </row>
    <row r="542" spans="4:5" x14ac:dyDescent="0.25">
      <c r="D542" s="37"/>
      <c r="E542" s="37"/>
    </row>
    <row r="543" spans="4:5" x14ac:dyDescent="0.25">
      <c r="D543" s="37"/>
      <c r="E543" s="37"/>
    </row>
    <row r="544" spans="4:5" x14ac:dyDescent="0.25">
      <c r="D544" s="37"/>
      <c r="E544" s="37"/>
    </row>
    <row r="545" spans="4:5" x14ac:dyDescent="0.25">
      <c r="D545" s="37"/>
      <c r="E545" s="37"/>
    </row>
    <row r="546" spans="4:5" x14ac:dyDescent="0.25">
      <c r="D546" s="37"/>
      <c r="E546" s="37"/>
    </row>
    <row r="547" spans="4:5" x14ac:dyDescent="0.25">
      <c r="D547" s="37"/>
      <c r="E547" s="37"/>
    </row>
    <row r="548" spans="4:5" x14ac:dyDescent="0.25">
      <c r="D548" s="37"/>
      <c r="E548" s="37"/>
    </row>
    <row r="549" spans="4:5" x14ac:dyDescent="0.25">
      <c r="D549" s="37"/>
      <c r="E549" s="37"/>
    </row>
    <row r="550" spans="4:5" x14ac:dyDescent="0.25">
      <c r="D550" s="37"/>
      <c r="E550" s="37"/>
    </row>
    <row r="551" spans="4:5" x14ac:dyDescent="0.25">
      <c r="D551" s="37"/>
      <c r="E551" s="37"/>
    </row>
    <row r="552" spans="4:5" x14ac:dyDescent="0.25">
      <c r="D552" s="37"/>
      <c r="E552" s="37"/>
    </row>
    <row r="553" spans="4:5" x14ac:dyDescent="0.25">
      <c r="D553" s="37"/>
      <c r="E553" s="37"/>
    </row>
    <row r="554" spans="4:5" x14ac:dyDescent="0.25">
      <c r="D554" s="37"/>
      <c r="E554" s="37"/>
    </row>
    <row r="555" spans="4:5" x14ac:dyDescent="0.25">
      <c r="D555" s="37"/>
      <c r="E555" s="37"/>
    </row>
    <row r="556" spans="4:5" x14ac:dyDescent="0.25">
      <c r="D556" s="37"/>
      <c r="E556" s="37"/>
    </row>
    <row r="557" spans="4:5" x14ac:dyDescent="0.25">
      <c r="D557" s="37"/>
      <c r="E557" s="37"/>
    </row>
    <row r="558" spans="4:5" x14ac:dyDescent="0.25">
      <c r="D558" s="37"/>
      <c r="E558" s="37"/>
    </row>
    <row r="559" spans="4:5" x14ac:dyDescent="0.25">
      <c r="D559" s="37"/>
      <c r="E559" s="37"/>
    </row>
    <row r="560" spans="4:5" x14ac:dyDescent="0.25">
      <c r="D560" s="37"/>
      <c r="E560" s="37"/>
    </row>
    <row r="561" spans="4:5" x14ac:dyDescent="0.25">
      <c r="D561" s="37"/>
      <c r="E561" s="37"/>
    </row>
    <row r="562" spans="4:5" x14ac:dyDescent="0.25">
      <c r="D562" s="37"/>
      <c r="E562" s="37"/>
    </row>
    <row r="563" spans="4:5" x14ac:dyDescent="0.25">
      <c r="D563" s="37"/>
      <c r="E563" s="37"/>
    </row>
    <row r="564" spans="4:5" x14ac:dyDescent="0.25">
      <c r="D564" s="37"/>
      <c r="E564" s="37"/>
    </row>
    <row r="565" spans="4:5" x14ac:dyDescent="0.25">
      <c r="D565" s="37"/>
      <c r="E565" s="37"/>
    </row>
    <row r="566" spans="4:5" x14ac:dyDescent="0.25">
      <c r="D566" s="37"/>
      <c r="E566" s="37"/>
    </row>
    <row r="567" spans="4:5" x14ac:dyDescent="0.25">
      <c r="D567" s="37"/>
      <c r="E567" s="37"/>
    </row>
    <row r="568" spans="4:5" x14ac:dyDescent="0.25">
      <c r="D568" s="37"/>
      <c r="E568" s="37"/>
    </row>
    <row r="569" spans="4:5" x14ac:dyDescent="0.25">
      <c r="D569" s="37"/>
      <c r="E569" s="37"/>
    </row>
    <row r="570" spans="4:5" x14ac:dyDescent="0.25">
      <c r="D570" s="37"/>
      <c r="E570" s="37"/>
    </row>
    <row r="571" spans="4:5" x14ac:dyDescent="0.25">
      <c r="D571" s="37"/>
      <c r="E571" s="37"/>
    </row>
    <row r="572" spans="4:5" x14ac:dyDescent="0.25">
      <c r="D572" s="37"/>
      <c r="E572" s="37"/>
    </row>
    <row r="573" spans="4:5" x14ac:dyDescent="0.25">
      <c r="D573" s="37"/>
      <c r="E573" s="37"/>
    </row>
    <row r="574" spans="4:5" x14ac:dyDescent="0.25">
      <c r="D574" s="37"/>
      <c r="E574" s="37"/>
    </row>
    <row r="575" spans="4:5" x14ac:dyDescent="0.25">
      <c r="D575" s="37"/>
      <c r="E575" s="37"/>
    </row>
    <row r="576" spans="4:5" x14ac:dyDescent="0.25">
      <c r="D576" s="37"/>
      <c r="E576" s="37"/>
    </row>
    <row r="577" spans="4:5" x14ac:dyDescent="0.25">
      <c r="D577" s="37"/>
      <c r="E577" s="37"/>
    </row>
    <row r="578" spans="4:5" x14ac:dyDescent="0.25">
      <c r="D578" s="37"/>
      <c r="E578" s="37"/>
    </row>
    <row r="579" spans="4:5" x14ac:dyDescent="0.25">
      <c r="D579" s="37"/>
      <c r="E579" s="37"/>
    </row>
    <row r="580" spans="4:5" x14ac:dyDescent="0.25">
      <c r="D580" s="37"/>
      <c r="E580" s="37"/>
    </row>
    <row r="581" spans="4:5" x14ac:dyDescent="0.25">
      <c r="D581" s="37"/>
      <c r="E581" s="37"/>
    </row>
    <row r="582" spans="4:5" x14ac:dyDescent="0.25">
      <c r="D582" s="37"/>
      <c r="E582" s="37"/>
    </row>
    <row r="583" spans="4:5" x14ac:dyDescent="0.25">
      <c r="D583" s="37"/>
      <c r="E583" s="37"/>
    </row>
    <row r="584" spans="4:5" x14ac:dyDescent="0.25">
      <c r="D584" s="37"/>
      <c r="E584" s="37"/>
    </row>
    <row r="585" spans="4:5" x14ac:dyDescent="0.25">
      <c r="D585" s="37"/>
      <c r="E585" s="37"/>
    </row>
    <row r="586" spans="4:5" x14ac:dyDescent="0.25">
      <c r="D586" s="37"/>
      <c r="E586" s="37"/>
    </row>
    <row r="587" spans="4:5" x14ac:dyDescent="0.25">
      <c r="D587" s="37"/>
      <c r="E587" s="37"/>
    </row>
    <row r="588" spans="4:5" x14ac:dyDescent="0.25">
      <c r="D588" s="37"/>
      <c r="E588" s="37"/>
    </row>
    <row r="589" spans="4:5" x14ac:dyDescent="0.25">
      <c r="D589" s="37"/>
      <c r="E589" s="37"/>
    </row>
    <row r="590" spans="4:5" x14ac:dyDescent="0.25">
      <c r="D590" s="37"/>
      <c r="E590" s="37"/>
    </row>
    <row r="591" spans="4:5" x14ac:dyDescent="0.25">
      <c r="D591" s="37"/>
      <c r="E591" s="37"/>
    </row>
    <row r="592" spans="4:5" x14ac:dyDescent="0.25">
      <c r="D592" s="37"/>
      <c r="E592" s="37"/>
    </row>
    <row r="593" spans="4:5" x14ac:dyDescent="0.25">
      <c r="D593" s="37"/>
      <c r="E593" s="37"/>
    </row>
    <row r="594" spans="4:5" x14ac:dyDescent="0.25">
      <c r="D594" s="37"/>
      <c r="E594" s="37"/>
    </row>
    <row r="595" spans="4:5" x14ac:dyDescent="0.25">
      <c r="D595" s="37"/>
      <c r="E595" s="37"/>
    </row>
    <row r="596" spans="4:5" x14ac:dyDescent="0.25">
      <c r="D596" s="37"/>
      <c r="E596" s="37"/>
    </row>
    <row r="597" spans="4:5" x14ac:dyDescent="0.25">
      <c r="D597" s="37"/>
      <c r="E597" s="37"/>
    </row>
    <row r="598" spans="4:5" x14ac:dyDescent="0.25">
      <c r="D598" s="37"/>
      <c r="E598" s="37"/>
    </row>
    <row r="599" spans="4:5" x14ac:dyDescent="0.25">
      <c r="D599" s="37"/>
      <c r="E599" s="37"/>
    </row>
    <row r="600" spans="4:5" x14ac:dyDescent="0.25">
      <c r="D600" s="37"/>
      <c r="E600" s="37"/>
    </row>
    <row r="601" spans="4:5" x14ac:dyDescent="0.25">
      <c r="D601" s="37"/>
      <c r="E601" s="37"/>
    </row>
    <row r="602" spans="4:5" x14ac:dyDescent="0.25">
      <c r="D602" s="37"/>
      <c r="E602" s="37"/>
    </row>
    <row r="603" spans="4:5" x14ac:dyDescent="0.25">
      <c r="D603" s="37"/>
      <c r="E603" s="37"/>
    </row>
    <row r="604" spans="4:5" x14ac:dyDescent="0.25">
      <c r="D604" s="37"/>
      <c r="E604" s="37"/>
    </row>
    <row r="605" spans="4:5" x14ac:dyDescent="0.25">
      <c r="D605" s="37"/>
      <c r="E605" s="37"/>
    </row>
    <row r="606" spans="4:5" x14ac:dyDescent="0.25">
      <c r="D606" s="37"/>
      <c r="E606" s="37"/>
    </row>
    <row r="607" spans="4:5" x14ac:dyDescent="0.25">
      <c r="D607" s="37"/>
      <c r="E607" s="37"/>
    </row>
    <row r="608" spans="4:5" x14ac:dyDescent="0.25">
      <c r="D608" s="37"/>
      <c r="E608" s="37"/>
    </row>
    <row r="609" spans="4:5" x14ac:dyDescent="0.25">
      <c r="D609" s="37"/>
      <c r="E609" s="37"/>
    </row>
    <row r="610" spans="4:5" x14ac:dyDescent="0.25">
      <c r="D610" s="37"/>
      <c r="E610" s="37"/>
    </row>
    <row r="611" spans="4:5" x14ac:dyDescent="0.25">
      <c r="D611" s="37"/>
      <c r="E611" s="37"/>
    </row>
    <row r="612" spans="4:5" x14ac:dyDescent="0.25">
      <c r="D612" s="37"/>
      <c r="E612" s="37"/>
    </row>
    <row r="613" spans="4:5" x14ac:dyDescent="0.25">
      <c r="D613" s="37"/>
      <c r="E613" s="37"/>
    </row>
    <row r="614" spans="4:5" x14ac:dyDescent="0.25">
      <c r="D614" s="37"/>
      <c r="E614" s="37"/>
    </row>
    <row r="615" spans="4:5" x14ac:dyDescent="0.25">
      <c r="D615" s="37"/>
      <c r="E615" s="37"/>
    </row>
    <row r="616" spans="4:5" x14ac:dyDescent="0.25">
      <c r="D616" s="37"/>
      <c r="E616" s="37"/>
    </row>
    <row r="617" spans="4:5" x14ac:dyDescent="0.25">
      <c r="D617" s="37"/>
      <c r="E617" s="37"/>
    </row>
    <row r="618" spans="4:5" x14ac:dyDescent="0.25">
      <c r="D618" s="37"/>
      <c r="E618" s="37"/>
    </row>
    <row r="619" spans="4:5" x14ac:dyDescent="0.25">
      <c r="D619" s="37"/>
      <c r="E619" s="37"/>
    </row>
    <row r="620" spans="4:5" x14ac:dyDescent="0.25">
      <c r="D620" s="37"/>
      <c r="E620" s="37"/>
    </row>
    <row r="621" spans="4:5" x14ac:dyDescent="0.25">
      <c r="D621" s="37"/>
      <c r="E621" s="37"/>
    </row>
    <row r="622" spans="4:5" x14ac:dyDescent="0.25">
      <c r="D622" s="37"/>
      <c r="E622" s="37"/>
    </row>
    <row r="623" spans="4:5" x14ac:dyDescent="0.25">
      <c r="D623" s="37"/>
      <c r="E623" s="37"/>
    </row>
    <row r="624" spans="4:5" x14ac:dyDescent="0.25">
      <c r="D624" s="37"/>
      <c r="E624" s="37"/>
    </row>
    <row r="625" spans="4:5" x14ac:dyDescent="0.25">
      <c r="D625" s="37"/>
      <c r="E625" s="37"/>
    </row>
    <row r="626" spans="4:5" x14ac:dyDescent="0.25">
      <c r="D626" s="37"/>
      <c r="E626" s="37"/>
    </row>
    <row r="627" spans="4:5" x14ac:dyDescent="0.25">
      <c r="D627" s="37"/>
      <c r="E627" s="37"/>
    </row>
    <row r="628" spans="4:5" x14ac:dyDescent="0.25">
      <c r="D628" s="37"/>
      <c r="E628" s="37"/>
    </row>
    <row r="629" spans="4:5" x14ac:dyDescent="0.25">
      <c r="D629" s="37"/>
      <c r="E629" s="37"/>
    </row>
    <row r="630" spans="4:5" x14ac:dyDescent="0.25">
      <c r="D630" s="37"/>
      <c r="E630" s="37"/>
    </row>
    <row r="631" spans="4:5" x14ac:dyDescent="0.25">
      <c r="D631" s="37"/>
      <c r="E631" s="37"/>
    </row>
    <row r="632" spans="4:5" x14ac:dyDescent="0.25">
      <c r="D632" s="37"/>
      <c r="E632" s="37"/>
    </row>
    <row r="633" spans="4:5" x14ac:dyDescent="0.25">
      <c r="D633" s="37"/>
      <c r="E633" s="37"/>
    </row>
    <row r="634" spans="4:5" x14ac:dyDescent="0.25">
      <c r="D634" s="37"/>
      <c r="E634" s="37"/>
    </row>
    <row r="635" spans="4:5" x14ac:dyDescent="0.25">
      <c r="D635" s="37"/>
      <c r="E635" s="37"/>
    </row>
    <row r="636" spans="4:5" x14ac:dyDescent="0.25">
      <c r="D636" s="37"/>
      <c r="E636" s="37"/>
    </row>
    <row r="637" spans="4:5" x14ac:dyDescent="0.25">
      <c r="D637" s="37"/>
      <c r="E637" s="37"/>
    </row>
    <row r="638" spans="4:5" x14ac:dyDescent="0.25">
      <c r="D638" s="37"/>
      <c r="E638" s="37"/>
    </row>
    <row r="639" spans="4:5" x14ac:dyDescent="0.25">
      <c r="D639" s="37"/>
      <c r="E639" s="37"/>
    </row>
    <row r="640" spans="4:5" x14ac:dyDescent="0.25">
      <c r="D640" s="37"/>
      <c r="E640" s="37"/>
    </row>
    <row r="641" spans="4:5" x14ac:dyDescent="0.25">
      <c r="D641" s="37"/>
      <c r="E641" s="37"/>
    </row>
    <row r="642" spans="4:5" x14ac:dyDescent="0.25">
      <c r="D642" s="37"/>
      <c r="E642" s="37"/>
    </row>
    <row r="643" spans="4:5" x14ac:dyDescent="0.25">
      <c r="D643" s="37"/>
      <c r="E643" s="37"/>
    </row>
    <row r="644" spans="4:5" x14ac:dyDescent="0.25">
      <c r="D644" s="37"/>
      <c r="E644" s="37"/>
    </row>
    <row r="645" spans="4:5" x14ac:dyDescent="0.25">
      <c r="D645" s="37"/>
      <c r="E645" s="37"/>
    </row>
    <row r="646" spans="4:5" x14ac:dyDescent="0.25">
      <c r="D646" s="37"/>
      <c r="E646" s="37"/>
    </row>
    <row r="647" spans="4:5" x14ac:dyDescent="0.25">
      <c r="D647" s="37"/>
      <c r="E647" s="37"/>
    </row>
    <row r="648" spans="4:5" x14ac:dyDescent="0.25">
      <c r="D648" s="37"/>
      <c r="E648" s="37"/>
    </row>
    <row r="649" spans="4:5" x14ac:dyDescent="0.25">
      <c r="D649" s="37"/>
      <c r="E649" s="37"/>
    </row>
    <row r="650" spans="4:5" x14ac:dyDescent="0.25">
      <c r="D650" s="37"/>
      <c r="E650" s="37"/>
    </row>
    <row r="651" spans="4:5" x14ac:dyDescent="0.25">
      <c r="D651" s="37"/>
      <c r="E651" s="37"/>
    </row>
    <row r="652" spans="4:5" x14ac:dyDescent="0.25">
      <c r="D652" s="37"/>
      <c r="E652" s="37"/>
    </row>
    <row r="653" spans="4:5" x14ac:dyDescent="0.25">
      <c r="D653" s="37"/>
      <c r="E653" s="37"/>
    </row>
    <row r="654" spans="4:5" x14ac:dyDescent="0.25">
      <c r="D654" s="37"/>
      <c r="E654" s="37"/>
    </row>
    <row r="655" spans="4:5" x14ac:dyDescent="0.25">
      <c r="D655" s="37"/>
      <c r="E655" s="37"/>
    </row>
    <row r="656" spans="4:5" x14ac:dyDescent="0.25">
      <c r="D656" s="37"/>
      <c r="E656" s="37"/>
    </row>
    <row r="657" spans="4:5" x14ac:dyDescent="0.25">
      <c r="D657" s="37"/>
      <c r="E657" s="37"/>
    </row>
    <row r="658" spans="4:5" x14ac:dyDescent="0.25">
      <c r="D658" s="37"/>
      <c r="E658" s="37"/>
    </row>
    <row r="659" spans="4:5" x14ac:dyDescent="0.25">
      <c r="D659" s="37"/>
      <c r="E659" s="37"/>
    </row>
    <row r="660" spans="4:5" x14ac:dyDescent="0.25">
      <c r="D660" s="37"/>
      <c r="E660" s="37"/>
    </row>
    <row r="661" spans="4:5" x14ac:dyDescent="0.25">
      <c r="D661" s="37"/>
      <c r="E661" s="37"/>
    </row>
    <row r="662" spans="4:5" x14ac:dyDescent="0.25">
      <c r="D662" s="37"/>
      <c r="E662" s="37"/>
    </row>
    <row r="663" spans="4:5" x14ac:dyDescent="0.25">
      <c r="D663" s="37"/>
      <c r="E663" s="37"/>
    </row>
    <row r="664" spans="4:5" x14ac:dyDescent="0.25">
      <c r="D664" s="37"/>
      <c r="E664" s="37"/>
    </row>
    <row r="665" spans="4:5" x14ac:dyDescent="0.25">
      <c r="D665" s="37"/>
      <c r="E665" s="37"/>
    </row>
    <row r="666" spans="4:5" x14ac:dyDescent="0.25">
      <c r="D666" s="37"/>
      <c r="E666" s="37"/>
    </row>
    <row r="667" spans="4:5" x14ac:dyDescent="0.25">
      <c r="D667" s="37"/>
      <c r="E667" s="37"/>
    </row>
    <row r="668" spans="4:5" x14ac:dyDescent="0.25">
      <c r="D668" s="37"/>
      <c r="E668" s="37"/>
    </row>
    <row r="669" spans="4:5" x14ac:dyDescent="0.25">
      <c r="D669" s="37"/>
      <c r="E669" s="37"/>
    </row>
    <row r="670" spans="4:5" x14ac:dyDescent="0.25">
      <c r="D670" s="37"/>
      <c r="E670" s="37"/>
    </row>
    <row r="671" spans="4:5" x14ac:dyDescent="0.25">
      <c r="D671" s="37"/>
      <c r="E671" s="37"/>
    </row>
    <row r="672" spans="4:5" x14ac:dyDescent="0.25">
      <c r="D672" s="37"/>
      <c r="E672" s="37"/>
    </row>
    <row r="673" spans="4:5" x14ac:dyDescent="0.25">
      <c r="D673" s="37"/>
      <c r="E673" s="37"/>
    </row>
    <row r="674" spans="4:5" x14ac:dyDescent="0.25">
      <c r="D674" s="37"/>
      <c r="E674" s="37"/>
    </row>
    <row r="675" spans="4:5" x14ac:dyDescent="0.25">
      <c r="D675" s="37"/>
      <c r="E675" s="37"/>
    </row>
    <row r="676" spans="4:5" x14ac:dyDescent="0.25">
      <c r="D676" s="37"/>
      <c r="E676" s="37"/>
    </row>
    <row r="677" spans="4:5" x14ac:dyDescent="0.25">
      <c r="D677" s="37"/>
      <c r="E677" s="37"/>
    </row>
    <row r="678" spans="4:5" x14ac:dyDescent="0.25">
      <c r="D678" s="37"/>
      <c r="E678" s="37"/>
    </row>
    <row r="679" spans="4:5" x14ac:dyDescent="0.25">
      <c r="D679" s="37"/>
      <c r="E679" s="37"/>
    </row>
    <row r="680" spans="4:5" x14ac:dyDescent="0.25">
      <c r="D680" s="37"/>
      <c r="E680" s="37"/>
    </row>
    <row r="681" spans="4:5" x14ac:dyDescent="0.25">
      <c r="D681" s="37"/>
      <c r="E681" s="37"/>
    </row>
    <row r="682" spans="4:5" x14ac:dyDescent="0.25">
      <c r="D682" s="37"/>
      <c r="E682" s="37"/>
    </row>
    <row r="683" spans="4:5" x14ac:dyDescent="0.25">
      <c r="D683" s="37"/>
      <c r="E683" s="37"/>
    </row>
    <row r="684" spans="4:5" x14ac:dyDescent="0.25">
      <c r="D684" s="37"/>
      <c r="E684" s="37"/>
    </row>
    <row r="685" spans="4:5" x14ac:dyDescent="0.25">
      <c r="D685" s="37"/>
      <c r="E685" s="37"/>
    </row>
    <row r="686" spans="4:5" x14ac:dyDescent="0.25">
      <c r="D686" s="37"/>
      <c r="E686" s="37"/>
    </row>
    <row r="687" spans="4:5" x14ac:dyDescent="0.25">
      <c r="D687" s="37"/>
      <c r="E687" s="37"/>
    </row>
    <row r="688" spans="4:5" x14ac:dyDescent="0.25">
      <c r="D688" s="37"/>
      <c r="E688" s="37"/>
    </row>
  </sheetData>
  <mergeCells count="6">
    <mergeCell ref="L6:L7"/>
    <mergeCell ref="A1:C1"/>
    <mergeCell ref="A2:C2"/>
    <mergeCell ref="A3:C3"/>
    <mergeCell ref="A4:K4"/>
    <mergeCell ref="A7:C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4"/>
  <sheetViews>
    <sheetView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L8" sqref="L8:L72"/>
    </sheetView>
  </sheetViews>
  <sheetFormatPr defaultColWidth="14.42578125" defaultRowHeight="15.75" x14ac:dyDescent="0.25"/>
  <cols>
    <col min="1" max="1" width="5.140625" style="60" bestFit="1" customWidth="1"/>
    <col min="2" max="2" width="12.42578125" style="34" bestFit="1" customWidth="1"/>
    <col min="3" max="3" width="28.42578125" style="34" bestFit="1" customWidth="1"/>
    <col min="4" max="4" width="11.140625" style="34" customWidth="1"/>
    <col min="5" max="5" width="12" style="34" customWidth="1"/>
    <col min="6" max="6" width="13.7109375" style="35" customWidth="1"/>
    <col min="7" max="7" width="10" style="35" customWidth="1"/>
    <col min="8" max="8" width="10.140625" style="35" customWidth="1"/>
    <col min="9" max="9" width="17" style="35" bestFit="1" customWidth="1"/>
    <col min="10" max="10" width="19.140625" style="35" bestFit="1" customWidth="1"/>
    <col min="11" max="11" width="10.5703125" style="39" customWidth="1"/>
    <col min="12" max="16384" width="14.42578125" style="34"/>
  </cols>
  <sheetData>
    <row r="1" spans="1:12" x14ac:dyDescent="0.25">
      <c r="A1" s="114" t="s">
        <v>57</v>
      </c>
      <c r="B1" s="114"/>
      <c r="C1" s="114"/>
      <c r="E1" s="35"/>
      <c r="K1" s="34"/>
    </row>
    <row r="2" spans="1:12" x14ac:dyDescent="0.25">
      <c r="A2" s="114" t="s">
        <v>58</v>
      </c>
      <c r="B2" s="114"/>
      <c r="C2" s="114"/>
      <c r="E2" s="35"/>
      <c r="K2" s="34"/>
    </row>
    <row r="3" spans="1:12" x14ac:dyDescent="0.25">
      <c r="A3" s="115" t="s">
        <v>66</v>
      </c>
      <c r="B3" s="115"/>
      <c r="C3" s="115"/>
      <c r="E3" s="35"/>
      <c r="K3" s="34"/>
    </row>
    <row r="4" spans="1:12" ht="44.25" customHeight="1" x14ac:dyDescent="0.3">
      <c r="A4" s="116" t="s">
        <v>84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</row>
    <row r="6" spans="1:12" s="64" customFormat="1" ht="49.5" customHeight="1" x14ac:dyDescent="0.25">
      <c r="A6" s="61" t="s">
        <v>52</v>
      </c>
      <c r="B6" s="50" t="s">
        <v>45</v>
      </c>
      <c r="C6" s="61" t="s">
        <v>51</v>
      </c>
      <c r="D6" s="75" t="s">
        <v>172</v>
      </c>
      <c r="E6" s="77" t="s">
        <v>55</v>
      </c>
      <c r="F6" s="77" t="s">
        <v>80</v>
      </c>
      <c r="G6" s="77" t="s">
        <v>82</v>
      </c>
      <c r="H6" s="77" t="s">
        <v>81</v>
      </c>
      <c r="I6" s="75" t="s">
        <v>79</v>
      </c>
      <c r="J6" s="77" t="s">
        <v>83</v>
      </c>
      <c r="K6" s="50" t="s">
        <v>53</v>
      </c>
      <c r="L6" s="113" t="s">
        <v>949</v>
      </c>
    </row>
    <row r="7" spans="1:12" s="64" customFormat="1" x14ac:dyDescent="0.25">
      <c r="A7" s="113" t="s">
        <v>54</v>
      </c>
      <c r="B7" s="113"/>
      <c r="C7" s="113"/>
      <c r="D7" s="76">
        <v>2</v>
      </c>
      <c r="E7" s="77">
        <v>2</v>
      </c>
      <c r="F7" s="77">
        <v>3</v>
      </c>
      <c r="G7" s="77">
        <v>2</v>
      </c>
      <c r="H7" s="77">
        <v>3</v>
      </c>
      <c r="I7" s="76">
        <v>2</v>
      </c>
      <c r="J7" s="77">
        <v>3</v>
      </c>
      <c r="K7" s="50">
        <f>SUM(D7:J7)</f>
        <v>17</v>
      </c>
      <c r="L7" s="113"/>
    </row>
    <row r="8" spans="1:12" s="36" customFormat="1" ht="30" customHeight="1" x14ac:dyDescent="0.25">
      <c r="A8" s="47">
        <v>1</v>
      </c>
      <c r="B8" s="78">
        <v>2410060241</v>
      </c>
      <c r="C8" s="79" t="s">
        <v>395</v>
      </c>
      <c r="D8" s="55" t="s">
        <v>147</v>
      </c>
      <c r="E8" s="55" t="s">
        <v>151</v>
      </c>
      <c r="F8" s="55" t="s">
        <v>155</v>
      </c>
      <c r="G8" s="55" t="s">
        <v>159</v>
      </c>
      <c r="H8" s="55" t="s">
        <v>163</v>
      </c>
      <c r="I8" s="55" t="s">
        <v>167</v>
      </c>
      <c r="J8" s="55" t="s">
        <v>171</v>
      </c>
      <c r="K8" s="47">
        <f t="shared" ref="K8:K39" si="0">$K$7-SUMIF(D8:J8,"",$D$7:$J$7)</f>
        <v>17</v>
      </c>
      <c r="L8" s="91"/>
    </row>
    <row r="9" spans="1:12" s="36" customFormat="1" ht="30" customHeight="1" x14ac:dyDescent="0.25">
      <c r="A9" s="47">
        <v>2</v>
      </c>
      <c r="B9" s="72">
        <v>2410060242</v>
      </c>
      <c r="C9" s="80" t="s">
        <v>396</v>
      </c>
      <c r="D9" s="55" t="s">
        <v>147</v>
      </c>
      <c r="E9" s="55" t="s">
        <v>151</v>
      </c>
      <c r="F9" s="55" t="s">
        <v>155</v>
      </c>
      <c r="G9" s="55" t="s">
        <v>159</v>
      </c>
      <c r="H9" s="55" t="s">
        <v>163</v>
      </c>
      <c r="I9" s="55" t="s">
        <v>167</v>
      </c>
      <c r="J9" s="55" t="s">
        <v>171</v>
      </c>
      <c r="K9" s="47">
        <f t="shared" si="0"/>
        <v>17</v>
      </c>
      <c r="L9" s="91"/>
    </row>
    <row r="10" spans="1:12" s="36" customFormat="1" ht="30" customHeight="1" x14ac:dyDescent="0.25">
      <c r="A10" s="47">
        <v>3</v>
      </c>
      <c r="B10" s="72">
        <v>2410060243</v>
      </c>
      <c r="C10" s="80" t="s">
        <v>397</v>
      </c>
      <c r="D10" s="55" t="s">
        <v>147</v>
      </c>
      <c r="E10" s="55" t="s">
        <v>151</v>
      </c>
      <c r="F10" s="55" t="s">
        <v>155</v>
      </c>
      <c r="G10" s="55" t="s">
        <v>159</v>
      </c>
      <c r="H10" s="55" t="s">
        <v>163</v>
      </c>
      <c r="I10" s="55" t="s">
        <v>167</v>
      </c>
      <c r="J10" s="55" t="s">
        <v>171</v>
      </c>
      <c r="K10" s="47">
        <f t="shared" si="0"/>
        <v>17</v>
      </c>
      <c r="L10" s="91"/>
    </row>
    <row r="11" spans="1:12" s="36" customFormat="1" ht="30" customHeight="1" x14ac:dyDescent="0.25">
      <c r="A11" s="47">
        <v>4</v>
      </c>
      <c r="B11" s="72">
        <v>2410060245</v>
      </c>
      <c r="C11" s="80" t="s">
        <v>398</v>
      </c>
      <c r="D11" s="55" t="s">
        <v>147</v>
      </c>
      <c r="E11" s="55" t="s">
        <v>151</v>
      </c>
      <c r="F11" s="55" t="s">
        <v>155</v>
      </c>
      <c r="G11" s="55" t="s">
        <v>159</v>
      </c>
      <c r="H11" s="55" t="s">
        <v>163</v>
      </c>
      <c r="I11" s="55" t="s">
        <v>167</v>
      </c>
      <c r="J11" s="55" t="s">
        <v>171</v>
      </c>
      <c r="K11" s="47">
        <f t="shared" si="0"/>
        <v>17</v>
      </c>
      <c r="L11" s="91"/>
    </row>
    <row r="12" spans="1:12" s="36" customFormat="1" ht="30" customHeight="1" x14ac:dyDescent="0.25">
      <c r="A12" s="47">
        <v>5</v>
      </c>
      <c r="B12" s="72">
        <v>2410060246</v>
      </c>
      <c r="C12" s="80" t="s">
        <v>399</v>
      </c>
      <c r="D12" s="55" t="s">
        <v>147</v>
      </c>
      <c r="E12" s="55" t="s">
        <v>151</v>
      </c>
      <c r="F12" s="55" t="s">
        <v>155</v>
      </c>
      <c r="G12" s="55" t="s">
        <v>159</v>
      </c>
      <c r="H12" s="55" t="s">
        <v>163</v>
      </c>
      <c r="I12" s="55" t="s">
        <v>167</v>
      </c>
      <c r="J12" s="55" t="s">
        <v>171</v>
      </c>
      <c r="K12" s="47">
        <f t="shared" si="0"/>
        <v>17</v>
      </c>
      <c r="L12" s="91"/>
    </row>
    <row r="13" spans="1:12" s="36" customFormat="1" ht="30" customHeight="1" x14ac:dyDescent="0.25">
      <c r="A13" s="47">
        <v>6</v>
      </c>
      <c r="B13" s="72">
        <v>2410060247</v>
      </c>
      <c r="C13" s="80" t="s">
        <v>400</v>
      </c>
      <c r="D13" s="55" t="s">
        <v>147</v>
      </c>
      <c r="E13" s="55" t="s">
        <v>151</v>
      </c>
      <c r="F13" s="55" t="s">
        <v>155</v>
      </c>
      <c r="G13" s="55" t="s">
        <v>159</v>
      </c>
      <c r="H13" s="55" t="s">
        <v>163</v>
      </c>
      <c r="I13" s="55" t="s">
        <v>167</v>
      </c>
      <c r="J13" s="55" t="s">
        <v>171</v>
      </c>
      <c r="K13" s="47">
        <f t="shared" si="0"/>
        <v>17</v>
      </c>
      <c r="L13" s="91"/>
    </row>
    <row r="14" spans="1:12" s="36" customFormat="1" ht="30" customHeight="1" x14ac:dyDescent="0.25">
      <c r="A14" s="47">
        <v>7</v>
      </c>
      <c r="B14" s="72">
        <v>2410060248</v>
      </c>
      <c r="C14" s="80" t="s">
        <v>401</v>
      </c>
      <c r="D14" s="55" t="s">
        <v>147</v>
      </c>
      <c r="E14" s="55" t="s">
        <v>151</v>
      </c>
      <c r="F14" s="55" t="s">
        <v>155</v>
      </c>
      <c r="G14" s="55" t="s">
        <v>159</v>
      </c>
      <c r="H14" s="55" t="s">
        <v>163</v>
      </c>
      <c r="I14" s="55" t="s">
        <v>167</v>
      </c>
      <c r="J14" s="55" t="s">
        <v>171</v>
      </c>
      <c r="K14" s="47">
        <f t="shared" si="0"/>
        <v>17</v>
      </c>
      <c r="L14" s="91"/>
    </row>
    <row r="15" spans="1:12" s="36" customFormat="1" ht="30" customHeight="1" x14ac:dyDescent="0.25">
      <c r="A15" s="47">
        <v>8</v>
      </c>
      <c r="B15" s="72">
        <v>2410060250</v>
      </c>
      <c r="C15" s="80" t="s">
        <v>402</v>
      </c>
      <c r="D15" s="55" t="s">
        <v>147</v>
      </c>
      <c r="E15" s="55" t="s">
        <v>151</v>
      </c>
      <c r="F15" s="55" t="s">
        <v>155</v>
      </c>
      <c r="G15" s="55" t="s">
        <v>159</v>
      </c>
      <c r="H15" s="55" t="s">
        <v>163</v>
      </c>
      <c r="I15" s="55" t="s">
        <v>167</v>
      </c>
      <c r="J15" s="55" t="s">
        <v>171</v>
      </c>
      <c r="K15" s="47">
        <f t="shared" si="0"/>
        <v>17</v>
      </c>
      <c r="L15" s="91"/>
    </row>
    <row r="16" spans="1:12" s="36" customFormat="1" ht="30" customHeight="1" x14ac:dyDescent="0.25">
      <c r="A16" s="47">
        <v>9</v>
      </c>
      <c r="B16" s="72">
        <v>2410060251</v>
      </c>
      <c r="C16" s="80" t="s">
        <v>403</v>
      </c>
      <c r="D16" s="55" t="s">
        <v>147</v>
      </c>
      <c r="E16" s="55" t="s">
        <v>151</v>
      </c>
      <c r="F16" s="55" t="s">
        <v>155</v>
      </c>
      <c r="G16" s="55" t="s">
        <v>159</v>
      </c>
      <c r="H16" s="55" t="s">
        <v>163</v>
      </c>
      <c r="I16" s="55" t="s">
        <v>167</v>
      </c>
      <c r="J16" s="55" t="s">
        <v>171</v>
      </c>
      <c r="K16" s="47">
        <f t="shared" si="0"/>
        <v>17</v>
      </c>
      <c r="L16" s="91"/>
    </row>
    <row r="17" spans="1:12" s="36" customFormat="1" ht="30" customHeight="1" x14ac:dyDescent="0.25">
      <c r="A17" s="47">
        <v>10</v>
      </c>
      <c r="B17" s="72">
        <v>2410060252</v>
      </c>
      <c r="C17" s="80" t="s">
        <v>404</v>
      </c>
      <c r="D17" s="55" t="s">
        <v>147</v>
      </c>
      <c r="E17" s="55" t="s">
        <v>151</v>
      </c>
      <c r="F17" s="55" t="s">
        <v>155</v>
      </c>
      <c r="G17" s="55" t="s">
        <v>159</v>
      </c>
      <c r="H17" s="55" t="s">
        <v>163</v>
      </c>
      <c r="I17" s="55" t="s">
        <v>167</v>
      </c>
      <c r="J17" s="55" t="s">
        <v>171</v>
      </c>
      <c r="K17" s="47">
        <f t="shared" si="0"/>
        <v>17</v>
      </c>
      <c r="L17" s="91"/>
    </row>
    <row r="18" spans="1:12" s="36" customFormat="1" ht="30" customHeight="1" x14ac:dyDescent="0.25">
      <c r="A18" s="47">
        <v>11</v>
      </c>
      <c r="B18" s="72">
        <v>2410060253</v>
      </c>
      <c r="C18" s="80" t="s">
        <v>405</v>
      </c>
      <c r="D18" s="55" t="s">
        <v>147</v>
      </c>
      <c r="E18" s="55" t="s">
        <v>151</v>
      </c>
      <c r="F18" s="55" t="s">
        <v>155</v>
      </c>
      <c r="G18" s="55" t="s">
        <v>159</v>
      </c>
      <c r="H18" s="55" t="s">
        <v>163</v>
      </c>
      <c r="I18" s="55" t="s">
        <v>167</v>
      </c>
      <c r="J18" s="55" t="s">
        <v>171</v>
      </c>
      <c r="K18" s="47">
        <f t="shared" si="0"/>
        <v>17</v>
      </c>
      <c r="L18" s="91"/>
    </row>
    <row r="19" spans="1:12" s="36" customFormat="1" ht="30" customHeight="1" x14ac:dyDescent="0.25">
      <c r="A19" s="47">
        <v>12</v>
      </c>
      <c r="B19" s="72">
        <v>2410060254</v>
      </c>
      <c r="C19" s="80" t="s">
        <v>406</v>
      </c>
      <c r="D19" s="55" t="s">
        <v>147</v>
      </c>
      <c r="E19" s="55" t="s">
        <v>151</v>
      </c>
      <c r="F19" s="55" t="s">
        <v>155</v>
      </c>
      <c r="G19" s="55" t="s">
        <v>159</v>
      </c>
      <c r="H19" s="55" t="s">
        <v>163</v>
      </c>
      <c r="I19" s="55" t="s">
        <v>167</v>
      </c>
      <c r="J19" s="55" t="s">
        <v>171</v>
      </c>
      <c r="K19" s="47">
        <f t="shared" si="0"/>
        <v>17</v>
      </c>
      <c r="L19" s="91"/>
    </row>
    <row r="20" spans="1:12" s="36" customFormat="1" ht="30" customHeight="1" x14ac:dyDescent="0.25">
      <c r="A20" s="47">
        <v>13</v>
      </c>
      <c r="B20" s="72">
        <v>2410060255</v>
      </c>
      <c r="C20" s="80" t="s">
        <v>407</v>
      </c>
      <c r="D20" s="55" t="s">
        <v>147</v>
      </c>
      <c r="E20" s="55" t="s">
        <v>151</v>
      </c>
      <c r="F20" s="55" t="s">
        <v>155</v>
      </c>
      <c r="G20" s="55" t="s">
        <v>159</v>
      </c>
      <c r="H20" s="55" t="s">
        <v>163</v>
      </c>
      <c r="I20" s="55" t="s">
        <v>167</v>
      </c>
      <c r="J20" s="55" t="s">
        <v>171</v>
      </c>
      <c r="K20" s="47">
        <f t="shared" si="0"/>
        <v>17</v>
      </c>
      <c r="L20" s="91"/>
    </row>
    <row r="21" spans="1:12" s="36" customFormat="1" ht="30" customHeight="1" x14ac:dyDescent="0.25">
      <c r="A21" s="47">
        <v>14</v>
      </c>
      <c r="B21" s="72">
        <v>2410060256</v>
      </c>
      <c r="C21" s="80" t="s">
        <v>408</v>
      </c>
      <c r="D21" s="55" t="s">
        <v>147</v>
      </c>
      <c r="E21" s="55" t="s">
        <v>151</v>
      </c>
      <c r="F21" s="55" t="s">
        <v>155</v>
      </c>
      <c r="G21" s="55" t="s">
        <v>159</v>
      </c>
      <c r="H21" s="55" t="s">
        <v>163</v>
      </c>
      <c r="I21" s="55" t="s">
        <v>167</v>
      </c>
      <c r="J21" s="55" t="s">
        <v>171</v>
      </c>
      <c r="K21" s="47">
        <f t="shared" si="0"/>
        <v>17</v>
      </c>
      <c r="L21" s="91"/>
    </row>
    <row r="22" spans="1:12" s="36" customFormat="1" ht="30" customHeight="1" x14ac:dyDescent="0.25">
      <c r="A22" s="47">
        <v>15</v>
      </c>
      <c r="B22" s="72">
        <v>2410060257</v>
      </c>
      <c r="C22" s="80" t="s">
        <v>409</v>
      </c>
      <c r="D22" s="55" t="s">
        <v>147</v>
      </c>
      <c r="E22" s="55" t="s">
        <v>151</v>
      </c>
      <c r="F22" s="55" t="s">
        <v>155</v>
      </c>
      <c r="G22" s="55" t="s">
        <v>159</v>
      </c>
      <c r="H22" s="55" t="s">
        <v>163</v>
      </c>
      <c r="I22" s="55" t="s">
        <v>167</v>
      </c>
      <c r="J22" s="55" t="s">
        <v>171</v>
      </c>
      <c r="K22" s="47">
        <f t="shared" si="0"/>
        <v>17</v>
      </c>
      <c r="L22" s="91"/>
    </row>
    <row r="23" spans="1:12" s="36" customFormat="1" ht="30" customHeight="1" x14ac:dyDescent="0.25">
      <c r="A23" s="47">
        <v>16</v>
      </c>
      <c r="B23" s="72">
        <v>2410060259</v>
      </c>
      <c r="C23" s="80" t="s">
        <v>410</v>
      </c>
      <c r="D23" s="55" t="s">
        <v>147</v>
      </c>
      <c r="E23" s="55" t="s">
        <v>151</v>
      </c>
      <c r="F23" s="55" t="s">
        <v>155</v>
      </c>
      <c r="G23" s="55" t="s">
        <v>159</v>
      </c>
      <c r="H23" s="55" t="s">
        <v>163</v>
      </c>
      <c r="I23" s="55" t="s">
        <v>167</v>
      </c>
      <c r="J23" s="55" t="s">
        <v>171</v>
      </c>
      <c r="K23" s="47">
        <f t="shared" si="0"/>
        <v>17</v>
      </c>
      <c r="L23" s="91"/>
    </row>
    <row r="24" spans="1:12" s="36" customFormat="1" ht="30" customHeight="1" x14ac:dyDescent="0.25">
      <c r="A24" s="47">
        <v>17</v>
      </c>
      <c r="B24" s="72">
        <v>2410060261</v>
      </c>
      <c r="C24" s="80" t="s">
        <v>411</v>
      </c>
      <c r="D24" s="55" t="s">
        <v>147</v>
      </c>
      <c r="E24" s="55" t="s">
        <v>151</v>
      </c>
      <c r="F24" s="55" t="s">
        <v>155</v>
      </c>
      <c r="G24" s="55" t="s">
        <v>159</v>
      </c>
      <c r="H24" s="55" t="s">
        <v>163</v>
      </c>
      <c r="I24" s="55" t="s">
        <v>167</v>
      </c>
      <c r="J24" s="55" t="s">
        <v>171</v>
      </c>
      <c r="K24" s="47">
        <f t="shared" si="0"/>
        <v>17</v>
      </c>
      <c r="L24" s="91"/>
    </row>
    <row r="25" spans="1:12" s="36" customFormat="1" ht="30" customHeight="1" x14ac:dyDescent="0.25">
      <c r="A25" s="47">
        <v>18</v>
      </c>
      <c r="B25" s="72">
        <v>2410060262</v>
      </c>
      <c r="C25" s="80" t="s">
        <v>412</v>
      </c>
      <c r="D25" s="55" t="s">
        <v>147</v>
      </c>
      <c r="E25" s="55" t="s">
        <v>151</v>
      </c>
      <c r="F25" s="55" t="s">
        <v>155</v>
      </c>
      <c r="G25" s="55" t="s">
        <v>159</v>
      </c>
      <c r="H25" s="55" t="s">
        <v>163</v>
      </c>
      <c r="I25" s="55" t="s">
        <v>167</v>
      </c>
      <c r="J25" s="55" t="s">
        <v>171</v>
      </c>
      <c r="K25" s="47">
        <f t="shared" si="0"/>
        <v>17</v>
      </c>
      <c r="L25" s="91"/>
    </row>
    <row r="26" spans="1:12" s="36" customFormat="1" ht="30" customHeight="1" x14ac:dyDescent="0.25">
      <c r="A26" s="47">
        <v>19</v>
      </c>
      <c r="B26" s="72">
        <v>2410060263</v>
      </c>
      <c r="C26" s="80" t="s">
        <v>413</v>
      </c>
      <c r="D26" s="55" t="s">
        <v>147</v>
      </c>
      <c r="E26" s="55" t="s">
        <v>151</v>
      </c>
      <c r="F26" s="55" t="s">
        <v>155</v>
      </c>
      <c r="G26" s="55" t="s">
        <v>159</v>
      </c>
      <c r="H26" s="55" t="s">
        <v>163</v>
      </c>
      <c r="I26" s="55" t="s">
        <v>167</v>
      </c>
      <c r="J26" s="55" t="s">
        <v>171</v>
      </c>
      <c r="K26" s="47">
        <f t="shared" si="0"/>
        <v>17</v>
      </c>
      <c r="L26" s="91"/>
    </row>
    <row r="27" spans="1:12" s="36" customFormat="1" ht="30" customHeight="1" x14ac:dyDescent="0.25">
      <c r="A27" s="47">
        <v>20</v>
      </c>
      <c r="B27" s="72">
        <v>2410060264</v>
      </c>
      <c r="C27" s="80" t="s">
        <v>414</v>
      </c>
      <c r="D27" s="55" t="s">
        <v>147</v>
      </c>
      <c r="E27" s="55" t="s">
        <v>151</v>
      </c>
      <c r="F27" s="55" t="s">
        <v>155</v>
      </c>
      <c r="G27" s="55" t="s">
        <v>159</v>
      </c>
      <c r="H27" s="55" t="s">
        <v>163</v>
      </c>
      <c r="I27" s="55" t="s">
        <v>167</v>
      </c>
      <c r="J27" s="55" t="s">
        <v>171</v>
      </c>
      <c r="K27" s="47">
        <f t="shared" si="0"/>
        <v>17</v>
      </c>
      <c r="L27" s="91"/>
    </row>
    <row r="28" spans="1:12" s="36" customFormat="1" ht="30" customHeight="1" x14ac:dyDescent="0.25">
      <c r="A28" s="47">
        <v>21</v>
      </c>
      <c r="B28" s="72">
        <v>2410060265</v>
      </c>
      <c r="C28" s="80" t="s">
        <v>415</v>
      </c>
      <c r="D28" s="55" t="s">
        <v>147</v>
      </c>
      <c r="E28" s="55" t="s">
        <v>151</v>
      </c>
      <c r="F28" s="55" t="s">
        <v>155</v>
      </c>
      <c r="G28" s="55" t="s">
        <v>159</v>
      </c>
      <c r="H28" s="55" t="s">
        <v>163</v>
      </c>
      <c r="I28" s="55" t="s">
        <v>167</v>
      </c>
      <c r="J28" s="55" t="s">
        <v>171</v>
      </c>
      <c r="K28" s="47">
        <f t="shared" si="0"/>
        <v>17</v>
      </c>
      <c r="L28" s="91"/>
    </row>
    <row r="29" spans="1:12" s="36" customFormat="1" ht="30" customHeight="1" x14ac:dyDescent="0.25">
      <c r="A29" s="47">
        <v>22</v>
      </c>
      <c r="B29" s="72">
        <v>2410060267</v>
      </c>
      <c r="C29" s="80" t="s">
        <v>416</v>
      </c>
      <c r="D29" s="55" t="s">
        <v>147</v>
      </c>
      <c r="E29" s="55" t="s">
        <v>151</v>
      </c>
      <c r="F29" s="55" t="s">
        <v>155</v>
      </c>
      <c r="G29" s="55" t="s">
        <v>159</v>
      </c>
      <c r="H29" s="55" t="s">
        <v>163</v>
      </c>
      <c r="I29" s="55" t="s">
        <v>167</v>
      </c>
      <c r="J29" s="55" t="s">
        <v>171</v>
      </c>
      <c r="K29" s="47">
        <f t="shared" si="0"/>
        <v>17</v>
      </c>
      <c r="L29" s="91"/>
    </row>
    <row r="30" spans="1:12" s="36" customFormat="1" ht="30" customHeight="1" x14ac:dyDescent="0.25">
      <c r="A30" s="47">
        <v>23</v>
      </c>
      <c r="B30" s="72">
        <v>2410060268</v>
      </c>
      <c r="C30" s="80" t="s">
        <v>417</v>
      </c>
      <c r="D30" s="55" t="s">
        <v>147</v>
      </c>
      <c r="E30" s="55" t="s">
        <v>151</v>
      </c>
      <c r="F30" s="55" t="s">
        <v>155</v>
      </c>
      <c r="G30" s="55" t="s">
        <v>159</v>
      </c>
      <c r="H30" s="55" t="s">
        <v>163</v>
      </c>
      <c r="I30" s="55" t="s">
        <v>167</v>
      </c>
      <c r="J30" s="55" t="s">
        <v>171</v>
      </c>
      <c r="K30" s="47">
        <f t="shared" si="0"/>
        <v>17</v>
      </c>
      <c r="L30" s="91"/>
    </row>
    <row r="31" spans="1:12" s="36" customFormat="1" ht="30" customHeight="1" x14ac:dyDescent="0.25">
      <c r="A31" s="47">
        <v>24</v>
      </c>
      <c r="B31" s="72">
        <v>2410060269</v>
      </c>
      <c r="C31" s="80" t="s">
        <v>418</v>
      </c>
      <c r="D31" s="55" t="s">
        <v>147</v>
      </c>
      <c r="E31" s="55" t="s">
        <v>151</v>
      </c>
      <c r="F31" s="55" t="s">
        <v>155</v>
      </c>
      <c r="G31" s="55" t="s">
        <v>159</v>
      </c>
      <c r="H31" s="55" t="s">
        <v>163</v>
      </c>
      <c r="I31" s="55" t="s">
        <v>167</v>
      </c>
      <c r="J31" s="55" t="s">
        <v>171</v>
      </c>
      <c r="K31" s="47">
        <f t="shared" si="0"/>
        <v>17</v>
      </c>
      <c r="L31" s="91"/>
    </row>
    <row r="32" spans="1:12" s="36" customFormat="1" ht="30" customHeight="1" x14ac:dyDescent="0.25">
      <c r="A32" s="47">
        <v>25</v>
      </c>
      <c r="B32" s="72">
        <v>2410060270</v>
      </c>
      <c r="C32" s="80" t="s">
        <v>419</v>
      </c>
      <c r="D32" s="55" t="s">
        <v>147</v>
      </c>
      <c r="E32" s="55" t="s">
        <v>151</v>
      </c>
      <c r="F32" s="55" t="s">
        <v>155</v>
      </c>
      <c r="G32" s="55" t="s">
        <v>159</v>
      </c>
      <c r="H32" s="55" t="s">
        <v>163</v>
      </c>
      <c r="I32" s="55" t="s">
        <v>167</v>
      </c>
      <c r="J32" s="55" t="s">
        <v>171</v>
      </c>
      <c r="K32" s="47">
        <f t="shared" si="0"/>
        <v>17</v>
      </c>
      <c r="L32" s="91"/>
    </row>
    <row r="33" spans="1:12" s="36" customFormat="1" ht="30" customHeight="1" x14ac:dyDescent="0.25">
      <c r="A33" s="47">
        <v>26</v>
      </c>
      <c r="B33" s="72">
        <v>2410060271</v>
      </c>
      <c r="C33" s="80" t="s">
        <v>420</v>
      </c>
      <c r="D33" s="55" t="s">
        <v>147</v>
      </c>
      <c r="E33" s="55" t="s">
        <v>151</v>
      </c>
      <c r="F33" s="55" t="s">
        <v>155</v>
      </c>
      <c r="G33" s="55" t="s">
        <v>159</v>
      </c>
      <c r="H33" s="55" t="s">
        <v>163</v>
      </c>
      <c r="I33" s="55" t="s">
        <v>167</v>
      </c>
      <c r="J33" s="55" t="s">
        <v>171</v>
      </c>
      <c r="K33" s="47">
        <f t="shared" si="0"/>
        <v>17</v>
      </c>
      <c r="L33" s="91"/>
    </row>
    <row r="34" spans="1:12" s="36" customFormat="1" ht="30" customHeight="1" x14ac:dyDescent="0.25">
      <c r="A34" s="47">
        <v>27</v>
      </c>
      <c r="B34" s="72">
        <v>2410060272</v>
      </c>
      <c r="C34" s="80" t="s">
        <v>421</v>
      </c>
      <c r="D34" s="55" t="s">
        <v>147</v>
      </c>
      <c r="E34" s="55" t="s">
        <v>151</v>
      </c>
      <c r="F34" s="55" t="s">
        <v>155</v>
      </c>
      <c r="G34" s="55" t="s">
        <v>159</v>
      </c>
      <c r="H34" s="55" t="s">
        <v>163</v>
      </c>
      <c r="I34" s="55" t="s">
        <v>167</v>
      </c>
      <c r="J34" s="55" t="s">
        <v>171</v>
      </c>
      <c r="K34" s="47">
        <f t="shared" si="0"/>
        <v>17</v>
      </c>
      <c r="L34" s="91"/>
    </row>
    <row r="35" spans="1:12" s="36" customFormat="1" ht="30" customHeight="1" x14ac:dyDescent="0.25">
      <c r="A35" s="47">
        <v>28</v>
      </c>
      <c r="B35" s="72">
        <v>2410060273</v>
      </c>
      <c r="C35" s="80" t="s">
        <v>422</v>
      </c>
      <c r="D35" s="55" t="s">
        <v>147</v>
      </c>
      <c r="E35" s="55" t="s">
        <v>151</v>
      </c>
      <c r="F35" s="55" t="s">
        <v>155</v>
      </c>
      <c r="G35" s="55" t="s">
        <v>159</v>
      </c>
      <c r="H35" s="55" t="s">
        <v>163</v>
      </c>
      <c r="I35" s="55" t="s">
        <v>167</v>
      </c>
      <c r="J35" s="55" t="s">
        <v>171</v>
      </c>
      <c r="K35" s="47">
        <f t="shared" si="0"/>
        <v>17</v>
      </c>
      <c r="L35" s="91"/>
    </row>
    <row r="36" spans="1:12" s="36" customFormat="1" ht="30" customHeight="1" x14ac:dyDescent="0.25">
      <c r="A36" s="47">
        <v>29</v>
      </c>
      <c r="B36" s="72">
        <v>2410060274</v>
      </c>
      <c r="C36" s="80" t="s">
        <v>423</v>
      </c>
      <c r="D36" s="55" t="s">
        <v>147</v>
      </c>
      <c r="E36" s="55" t="s">
        <v>151</v>
      </c>
      <c r="F36" s="55" t="s">
        <v>155</v>
      </c>
      <c r="G36" s="55" t="s">
        <v>159</v>
      </c>
      <c r="H36" s="55" t="s">
        <v>163</v>
      </c>
      <c r="I36" s="55" t="s">
        <v>167</v>
      </c>
      <c r="J36" s="55" t="s">
        <v>171</v>
      </c>
      <c r="K36" s="47">
        <f t="shared" si="0"/>
        <v>17</v>
      </c>
      <c r="L36" s="91"/>
    </row>
    <row r="37" spans="1:12" s="36" customFormat="1" ht="30" customHeight="1" x14ac:dyDescent="0.25">
      <c r="A37" s="47">
        <v>30</v>
      </c>
      <c r="B37" s="72">
        <v>2410060275</v>
      </c>
      <c r="C37" s="80" t="s">
        <v>424</v>
      </c>
      <c r="D37" s="55" t="s">
        <v>147</v>
      </c>
      <c r="E37" s="55" t="s">
        <v>151</v>
      </c>
      <c r="F37" s="55" t="s">
        <v>155</v>
      </c>
      <c r="G37" s="55" t="s">
        <v>159</v>
      </c>
      <c r="H37" s="55" t="s">
        <v>163</v>
      </c>
      <c r="I37" s="55" t="s">
        <v>167</v>
      </c>
      <c r="J37" s="55" t="s">
        <v>171</v>
      </c>
      <c r="K37" s="47">
        <f t="shared" si="0"/>
        <v>17</v>
      </c>
      <c r="L37" s="91"/>
    </row>
    <row r="38" spans="1:12" s="36" customFormat="1" ht="30" customHeight="1" x14ac:dyDescent="0.25">
      <c r="A38" s="47">
        <v>31</v>
      </c>
      <c r="B38" s="72">
        <v>2410060276</v>
      </c>
      <c r="C38" s="80" t="s">
        <v>425</v>
      </c>
      <c r="D38" s="55" t="s">
        <v>147</v>
      </c>
      <c r="E38" s="55" t="s">
        <v>151</v>
      </c>
      <c r="F38" s="55" t="s">
        <v>155</v>
      </c>
      <c r="G38" s="55" t="s">
        <v>159</v>
      </c>
      <c r="H38" s="55" t="s">
        <v>163</v>
      </c>
      <c r="I38" s="55" t="s">
        <v>167</v>
      </c>
      <c r="J38" s="55" t="s">
        <v>171</v>
      </c>
      <c r="K38" s="47">
        <f t="shared" si="0"/>
        <v>17</v>
      </c>
      <c r="L38" s="91"/>
    </row>
    <row r="39" spans="1:12" s="36" customFormat="1" ht="30" customHeight="1" x14ac:dyDescent="0.25">
      <c r="A39" s="47">
        <v>32</v>
      </c>
      <c r="B39" s="72">
        <v>2410060277</v>
      </c>
      <c r="C39" s="80" t="s">
        <v>426</v>
      </c>
      <c r="D39" s="55" t="s">
        <v>147</v>
      </c>
      <c r="E39" s="55" t="s">
        <v>151</v>
      </c>
      <c r="F39" s="55" t="s">
        <v>155</v>
      </c>
      <c r="G39" s="55" t="s">
        <v>159</v>
      </c>
      <c r="H39" s="55" t="s">
        <v>163</v>
      </c>
      <c r="I39" s="55" t="s">
        <v>167</v>
      </c>
      <c r="J39" s="55" t="s">
        <v>171</v>
      </c>
      <c r="K39" s="47">
        <f t="shared" si="0"/>
        <v>17</v>
      </c>
      <c r="L39" s="91"/>
    </row>
    <row r="40" spans="1:12" s="36" customFormat="1" ht="30" customHeight="1" x14ac:dyDescent="0.25">
      <c r="A40" s="47">
        <v>33</v>
      </c>
      <c r="B40" s="72">
        <v>2410060278</v>
      </c>
      <c r="C40" s="80" t="s">
        <v>427</v>
      </c>
      <c r="D40" s="55" t="s">
        <v>147</v>
      </c>
      <c r="E40" s="55" t="s">
        <v>151</v>
      </c>
      <c r="F40" s="55" t="s">
        <v>155</v>
      </c>
      <c r="G40" s="55" t="s">
        <v>159</v>
      </c>
      <c r="H40" s="55" t="s">
        <v>163</v>
      </c>
      <c r="I40" s="55" t="s">
        <v>167</v>
      </c>
      <c r="J40" s="55" t="s">
        <v>171</v>
      </c>
      <c r="K40" s="47">
        <f t="shared" ref="K40:K71" si="1">$K$7-SUMIF(D40:J40,"",$D$7:$J$7)</f>
        <v>17</v>
      </c>
      <c r="L40" s="91"/>
    </row>
    <row r="41" spans="1:12" s="36" customFormat="1" ht="30" customHeight="1" x14ac:dyDescent="0.25">
      <c r="A41" s="47">
        <v>34</v>
      </c>
      <c r="B41" s="72">
        <v>2410060279</v>
      </c>
      <c r="C41" s="80" t="s">
        <v>428</v>
      </c>
      <c r="D41" s="55" t="s">
        <v>147</v>
      </c>
      <c r="E41" s="55" t="s">
        <v>151</v>
      </c>
      <c r="F41" s="55" t="s">
        <v>155</v>
      </c>
      <c r="G41" s="55" t="s">
        <v>159</v>
      </c>
      <c r="H41" s="55" t="s">
        <v>163</v>
      </c>
      <c r="I41" s="55" t="s">
        <v>167</v>
      </c>
      <c r="J41" s="55" t="s">
        <v>171</v>
      </c>
      <c r="K41" s="47">
        <f t="shared" si="1"/>
        <v>17</v>
      </c>
      <c r="L41" s="91"/>
    </row>
    <row r="42" spans="1:12" s="36" customFormat="1" ht="30" customHeight="1" x14ac:dyDescent="0.25">
      <c r="A42" s="47">
        <v>35</v>
      </c>
      <c r="B42" s="72">
        <v>2410060280</v>
      </c>
      <c r="C42" s="80" t="s">
        <v>429</v>
      </c>
      <c r="D42" s="55" t="s">
        <v>147</v>
      </c>
      <c r="E42" s="55" t="s">
        <v>151</v>
      </c>
      <c r="F42" s="55" t="s">
        <v>155</v>
      </c>
      <c r="G42" s="55" t="s">
        <v>159</v>
      </c>
      <c r="H42" s="55" t="s">
        <v>163</v>
      </c>
      <c r="I42" s="55" t="s">
        <v>167</v>
      </c>
      <c r="J42" s="55" t="s">
        <v>171</v>
      </c>
      <c r="K42" s="47">
        <f t="shared" si="1"/>
        <v>17</v>
      </c>
      <c r="L42" s="91"/>
    </row>
    <row r="43" spans="1:12" s="36" customFormat="1" ht="30" customHeight="1" x14ac:dyDescent="0.25">
      <c r="A43" s="47">
        <v>36</v>
      </c>
      <c r="B43" s="72">
        <v>2410060281</v>
      </c>
      <c r="C43" s="80" t="s">
        <v>430</v>
      </c>
      <c r="D43" s="55" t="s">
        <v>147</v>
      </c>
      <c r="E43" s="55" t="s">
        <v>151</v>
      </c>
      <c r="F43" s="55" t="s">
        <v>155</v>
      </c>
      <c r="G43" s="55" t="s">
        <v>159</v>
      </c>
      <c r="H43" s="55" t="s">
        <v>163</v>
      </c>
      <c r="I43" s="55" t="s">
        <v>167</v>
      </c>
      <c r="J43" s="55" t="s">
        <v>171</v>
      </c>
      <c r="K43" s="47">
        <f t="shared" si="1"/>
        <v>17</v>
      </c>
      <c r="L43" s="91"/>
    </row>
    <row r="44" spans="1:12" s="36" customFormat="1" ht="30" customHeight="1" x14ac:dyDescent="0.25">
      <c r="A44" s="47">
        <v>37</v>
      </c>
      <c r="B44" s="72">
        <v>2410060282</v>
      </c>
      <c r="C44" s="80" t="s">
        <v>431</v>
      </c>
      <c r="D44" s="55" t="s">
        <v>147</v>
      </c>
      <c r="E44" s="55" t="s">
        <v>151</v>
      </c>
      <c r="F44" s="55" t="s">
        <v>155</v>
      </c>
      <c r="G44" s="55" t="s">
        <v>159</v>
      </c>
      <c r="H44" s="55" t="s">
        <v>163</v>
      </c>
      <c r="I44" s="55" t="s">
        <v>167</v>
      </c>
      <c r="J44" s="55" t="s">
        <v>171</v>
      </c>
      <c r="K44" s="47">
        <f t="shared" si="1"/>
        <v>17</v>
      </c>
      <c r="L44" s="91"/>
    </row>
    <row r="45" spans="1:12" s="36" customFormat="1" ht="30" customHeight="1" x14ac:dyDescent="0.25">
      <c r="A45" s="47">
        <v>38</v>
      </c>
      <c r="B45" s="72">
        <v>2410060283</v>
      </c>
      <c r="C45" s="80" t="s">
        <v>432</v>
      </c>
      <c r="D45" s="55" t="s">
        <v>147</v>
      </c>
      <c r="E45" s="55" t="s">
        <v>151</v>
      </c>
      <c r="F45" s="55" t="s">
        <v>155</v>
      </c>
      <c r="G45" s="55" t="s">
        <v>159</v>
      </c>
      <c r="H45" s="55" t="s">
        <v>163</v>
      </c>
      <c r="I45" s="55" t="s">
        <v>167</v>
      </c>
      <c r="J45" s="55" t="s">
        <v>171</v>
      </c>
      <c r="K45" s="47">
        <f t="shared" si="1"/>
        <v>17</v>
      </c>
      <c r="L45" s="91"/>
    </row>
    <row r="46" spans="1:12" s="36" customFormat="1" ht="30" customHeight="1" x14ac:dyDescent="0.25">
      <c r="A46" s="47">
        <v>39</v>
      </c>
      <c r="B46" s="72">
        <v>2410060284</v>
      </c>
      <c r="C46" s="80" t="s">
        <v>433</v>
      </c>
      <c r="D46" s="55" t="s">
        <v>147</v>
      </c>
      <c r="E46" s="55" t="s">
        <v>151</v>
      </c>
      <c r="F46" s="55" t="s">
        <v>155</v>
      </c>
      <c r="G46" s="55" t="s">
        <v>159</v>
      </c>
      <c r="H46" s="55" t="s">
        <v>163</v>
      </c>
      <c r="I46" s="55" t="s">
        <v>167</v>
      </c>
      <c r="J46" s="55" t="s">
        <v>171</v>
      </c>
      <c r="K46" s="47">
        <f t="shared" si="1"/>
        <v>17</v>
      </c>
      <c r="L46" s="91"/>
    </row>
    <row r="47" spans="1:12" s="36" customFormat="1" ht="30" customHeight="1" x14ac:dyDescent="0.25">
      <c r="A47" s="47">
        <v>40</v>
      </c>
      <c r="B47" s="72">
        <v>2410060285</v>
      </c>
      <c r="C47" s="80" t="s">
        <v>434</v>
      </c>
      <c r="D47" s="55" t="s">
        <v>147</v>
      </c>
      <c r="E47" s="55" t="s">
        <v>151</v>
      </c>
      <c r="F47" s="55" t="s">
        <v>155</v>
      </c>
      <c r="G47" s="55" t="s">
        <v>159</v>
      </c>
      <c r="H47" s="55" t="s">
        <v>163</v>
      </c>
      <c r="I47" s="55" t="s">
        <v>167</v>
      </c>
      <c r="J47" s="55" t="s">
        <v>171</v>
      </c>
      <c r="K47" s="47">
        <f t="shared" si="1"/>
        <v>17</v>
      </c>
      <c r="L47" s="91"/>
    </row>
    <row r="48" spans="1:12" s="36" customFormat="1" ht="30" customHeight="1" x14ac:dyDescent="0.25">
      <c r="A48" s="47">
        <v>41</v>
      </c>
      <c r="B48" s="72">
        <v>2410060286</v>
      </c>
      <c r="C48" s="80" t="s">
        <v>435</v>
      </c>
      <c r="D48" s="55" t="s">
        <v>147</v>
      </c>
      <c r="E48" s="55" t="s">
        <v>151</v>
      </c>
      <c r="F48" s="55" t="s">
        <v>155</v>
      </c>
      <c r="G48" s="55" t="s">
        <v>159</v>
      </c>
      <c r="H48" s="55" t="s">
        <v>163</v>
      </c>
      <c r="I48" s="55" t="s">
        <v>167</v>
      </c>
      <c r="J48" s="55" t="s">
        <v>171</v>
      </c>
      <c r="K48" s="47">
        <f t="shared" si="1"/>
        <v>17</v>
      </c>
      <c r="L48" s="91"/>
    </row>
    <row r="49" spans="1:12" s="36" customFormat="1" ht="30" customHeight="1" x14ac:dyDescent="0.25">
      <c r="A49" s="47">
        <v>42</v>
      </c>
      <c r="B49" s="72">
        <v>2410060287</v>
      </c>
      <c r="C49" s="80" t="s">
        <v>436</v>
      </c>
      <c r="D49" s="55" t="s">
        <v>147</v>
      </c>
      <c r="E49" s="55" t="s">
        <v>151</v>
      </c>
      <c r="F49" s="55" t="s">
        <v>155</v>
      </c>
      <c r="G49" s="55" t="s">
        <v>159</v>
      </c>
      <c r="H49" s="55" t="s">
        <v>163</v>
      </c>
      <c r="I49" s="55" t="s">
        <v>167</v>
      </c>
      <c r="J49" s="55" t="s">
        <v>171</v>
      </c>
      <c r="K49" s="47">
        <f t="shared" si="1"/>
        <v>17</v>
      </c>
      <c r="L49" s="91"/>
    </row>
    <row r="50" spans="1:12" s="36" customFormat="1" ht="30" customHeight="1" x14ac:dyDescent="0.25">
      <c r="A50" s="47">
        <v>43</v>
      </c>
      <c r="B50" s="72">
        <v>2410060288</v>
      </c>
      <c r="C50" s="80" t="s">
        <v>437</v>
      </c>
      <c r="D50" s="55" t="s">
        <v>147</v>
      </c>
      <c r="E50" s="55" t="s">
        <v>151</v>
      </c>
      <c r="F50" s="55" t="s">
        <v>155</v>
      </c>
      <c r="G50" s="55" t="s">
        <v>159</v>
      </c>
      <c r="H50" s="55" t="s">
        <v>163</v>
      </c>
      <c r="I50" s="55" t="s">
        <v>167</v>
      </c>
      <c r="J50" s="55" t="s">
        <v>171</v>
      </c>
      <c r="K50" s="47">
        <f t="shared" si="1"/>
        <v>17</v>
      </c>
      <c r="L50" s="91"/>
    </row>
    <row r="51" spans="1:12" s="36" customFormat="1" ht="30" customHeight="1" x14ac:dyDescent="0.25">
      <c r="A51" s="47">
        <v>44</v>
      </c>
      <c r="B51" s="72">
        <v>2410060289</v>
      </c>
      <c r="C51" s="80" t="s">
        <v>438</v>
      </c>
      <c r="D51" s="55" t="s">
        <v>147</v>
      </c>
      <c r="E51" s="55" t="s">
        <v>151</v>
      </c>
      <c r="F51" s="55" t="s">
        <v>155</v>
      </c>
      <c r="G51" s="55" t="s">
        <v>159</v>
      </c>
      <c r="H51" s="55" t="s">
        <v>163</v>
      </c>
      <c r="I51" s="55" t="s">
        <v>167</v>
      </c>
      <c r="J51" s="55" t="s">
        <v>171</v>
      </c>
      <c r="K51" s="47">
        <f t="shared" si="1"/>
        <v>17</v>
      </c>
      <c r="L51" s="91"/>
    </row>
    <row r="52" spans="1:12" s="36" customFormat="1" ht="30" customHeight="1" x14ac:dyDescent="0.25">
      <c r="A52" s="47">
        <v>45</v>
      </c>
      <c r="B52" s="72">
        <v>2410060290</v>
      </c>
      <c r="C52" s="80" t="s">
        <v>439</v>
      </c>
      <c r="D52" s="55" t="s">
        <v>147</v>
      </c>
      <c r="E52" s="55" t="s">
        <v>151</v>
      </c>
      <c r="F52" s="55" t="s">
        <v>155</v>
      </c>
      <c r="G52" s="55" t="s">
        <v>159</v>
      </c>
      <c r="H52" s="55" t="s">
        <v>163</v>
      </c>
      <c r="I52" s="55" t="s">
        <v>167</v>
      </c>
      <c r="J52" s="55" t="s">
        <v>171</v>
      </c>
      <c r="K52" s="47">
        <f t="shared" si="1"/>
        <v>17</v>
      </c>
      <c r="L52" s="91"/>
    </row>
    <row r="53" spans="1:12" s="36" customFormat="1" ht="30" customHeight="1" x14ac:dyDescent="0.25">
      <c r="A53" s="47">
        <v>46</v>
      </c>
      <c r="B53" s="72">
        <v>2410060291</v>
      </c>
      <c r="C53" s="80" t="s">
        <v>440</v>
      </c>
      <c r="D53" s="55" t="s">
        <v>147</v>
      </c>
      <c r="E53" s="55" t="s">
        <v>151</v>
      </c>
      <c r="F53" s="55" t="s">
        <v>155</v>
      </c>
      <c r="G53" s="55" t="s">
        <v>159</v>
      </c>
      <c r="H53" s="55" t="s">
        <v>163</v>
      </c>
      <c r="I53" s="55" t="s">
        <v>167</v>
      </c>
      <c r="J53" s="55" t="s">
        <v>171</v>
      </c>
      <c r="K53" s="47">
        <f t="shared" si="1"/>
        <v>17</v>
      </c>
      <c r="L53" s="91"/>
    </row>
    <row r="54" spans="1:12" s="36" customFormat="1" ht="30" customHeight="1" x14ac:dyDescent="0.25">
      <c r="A54" s="47">
        <v>47</v>
      </c>
      <c r="B54" s="72">
        <v>2410060292</v>
      </c>
      <c r="C54" s="80" t="s">
        <v>441</v>
      </c>
      <c r="D54" s="55" t="s">
        <v>147</v>
      </c>
      <c r="E54" s="55" t="s">
        <v>151</v>
      </c>
      <c r="F54" s="55" t="s">
        <v>155</v>
      </c>
      <c r="G54" s="55" t="s">
        <v>159</v>
      </c>
      <c r="H54" s="55" t="s">
        <v>163</v>
      </c>
      <c r="I54" s="55" t="s">
        <v>167</v>
      </c>
      <c r="J54" s="55" t="s">
        <v>171</v>
      </c>
      <c r="K54" s="47">
        <f t="shared" si="1"/>
        <v>17</v>
      </c>
      <c r="L54" s="91"/>
    </row>
    <row r="55" spans="1:12" s="36" customFormat="1" ht="30" customHeight="1" x14ac:dyDescent="0.25">
      <c r="A55" s="47">
        <v>48</v>
      </c>
      <c r="B55" s="72">
        <v>2410060293</v>
      </c>
      <c r="C55" s="80" t="s">
        <v>442</v>
      </c>
      <c r="D55" s="55" t="s">
        <v>147</v>
      </c>
      <c r="E55" s="55" t="s">
        <v>151</v>
      </c>
      <c r="F55" s="55" t="s">
        <v>155</v>
      </c>
      <c r="G55" s="55" t="s">
        <v>159</v>
      </c>
      <c r="H55" s="55" t="s">
        <v>163</v>
      </c>
      <c r="I55" s="55" t="s">
        <v>167</v>
      </c>
      <c r="J55" s="55" t="s">
        <v>171</v>
      </c>
      <c r="K55" s="47">
        <f t="shared" si="1"/>
        <v>17</v>
      </c>
      <c r="L55" s="91"/>
    </row>
    <row r="56" spans="1:12" s="36" customFormat="1" ht="30" customHeight="1" x14ac:dyDescent="0.25">
      <c r="A56" s="47">
        <v>49</v>
      </c>
      <c r="B56" s="72">
        <v>2410060294</v>
      </c>
      <c r="C56" s="80" t="s">
        <v>443</v>
      </c>
      <c r="D56" s="55" t="s">
        <v>147</v>
      </c>
      <c r="E56" s="55" t="s">
        <v>151</v>
      </c>
      <c r="F56" s="55" t="s">
        <v>155</v>
      </c>
      <c r="G56" s="55" t="s">
        <v>159</v>
      </c>
      <c r="H56" s="55" t="s">
        <v>163</v>
      </c>
      <c r="I56" s="55" t="s">
        <v>167</v>
      </c>
      <c r="J56" s="55" t="s">
        <v>171</v>
      </c>
      <c r="K56" s="47">
        <f t="shared" si="1"/>
        <v>17</v>
      </c>
      <c r="L56" s="91"/>
    </row>
    <row r="57" spans="1:12" s="36" customFormat="1" ht="30" customHeight="1" x14ac:dyDescent="0.25">
      <c r="A57" s="47">
        <v>50</v>
      </c>
      <c r="B57" s="72">
        <v>2410060295</v>
      </c>
      <c r="C57" s="80" t="s">
        <v>444</v>
      </c>
      <c r="D57" s="55" t="s">
        <v>147</v>
      </c>
      <c r="E57" s="55" t="s">
        <v>151</v>
      </c>
      <c r="F57" s="55" t="s">
        <v>155</v>
      </c>
      <c r="G57" s="55" t="s">
        <v>159</v>
      </c>
      <c r="H57" s="55" t="s">
        <v>163</v>
      </c>
      <c r="I57" s="55" t="s">
        <v>167</v>
      </c>
      <c r="J57" s="55" t="s">
        <v>171</v>
      </c>
      <c r="K57" s="47">
        <f t="shared" si="1"/>
        <v>17</v>
      </c>
      <c r="L57" s="91"/>
    </row>
    <row r="58" spans="1:12" s="36" customFormat="1" ht="30" customHeight="1" x14ac:dyDescent="0.25">
      <c r="A58" s="47">
        <v>51</v>
      </c>
      <c r="B58" s="72">
        <v>2410060296</v>
      </c>
      <c r="C58" s="80" t="s">
        <v>445</v>
      </c>
      <c r="D58" s="55" t="s">
        <v>147</v>
      </c>
      <c r="E58" s="55" t="s">
        <v>151</v>
      </c>
      <c r="F58" s="55" t="s">
        <v>155</v>
      </c>
      <c r="G58" s="55" t="s">
        <v>159</v>
      </c>
      <c r="H58" s="55" t="s">
        <v>163</v>
      </c>
      <c r="I58" s="55" t="s">
        <v>167</v>
      </c>
      <c r="J58" s="55" t="s">
        <v>171</v>
      </c>
      <c r="K58" s="47">
        <f t="shared" si="1"/>
        <v>17</v>
      </c>
      <c r="L58" s="91"/>
    </row>
    <row r="59" spans="1:12" s="36" customFormat="1" ht="30" customHeight="1" x14ac:dyDescent="0.25">
      <c r="A59" s="47">
        <v>52</v>
      </c>
      <c r="B59" s="72">
        <v>2410060297</v>
      </c>
      <c r="C59" s="80" t="s">
        <v>446</v>
      </c>
      <c r="D59" s="55" t="s">
        <v>147</v>
      </c>
      <c r="E59" s="55" t="s">
        <v>151</v>
      </c>
      <c r="F59" s="55" t="s">
        <v>155</v>
      </c>
      <c r="G59" s="55" t="s">
        <v>159</v>
      </c>
      <c r="H59" s="55" t="s">
        <v>163</v>
      </c>
      <c r="I59" s="55" t="s">
        <v>167</v>
      </c>
      <c r="J59" s="55" t="s">
        <v>171</v>
      </c>
      <c r="K59" s="47">
        <f t="shared" si="1"/>
        <v>17</v>
      </c>
      <c r="L59" s="91"/>
    </row>
    <row r="60" spans="1:12" s="36" customFormat="1" ht="30" customHeight="1" x14ac:dyDescent="0.25">
      <c r="A60" s="47">
        <v>53</v>
      </c>
      <c r="B60" s="72">
        <v>2410060298</v>
      </c>
      <c r="C60" s="80" t="s">
        <v>447</v>
      </c>
      <c r="D60" s="55" t="s">
        <v>147</v>
      </c>
      <c r="E60" s="55" t="s">
        <v>151</v>
      </c>
      <c r="F60" s="55" t="s">
        <v>155</v>
      </c>
      <c r="G60" s="55" t="s">
        <v>159</v>
      </c>
      <c r="H60" s="55" t="s">
        <v>163</v>
      </c>
      <c r="I60" s="55" t="s">
        <v>167</v>
      </c>
      <c r="J60" s="55" t="s">
        <v>171</v>
      </c>
      <c r="K60" s="47">
        <f t="shared" si="1"/>
        <v>17</v>
      </c>
      <c r="L60" s="91"/>
    </row>
    <row r="61" spans="1:12" s="36" customFormat="1" ht="30" customHeight="1" x14ac:dyDescent="0.25">
      <c r="A61" s="47">
        <v>54</v>
      </c>
      <c r="B61" s="72">
        <v>2410060299</v>
      </c>
      <c r="C61" s="80" t="s">
        <v>448</v>
      </c>
      <c r="D61" s="55" t="s">
        <v>147</v>
      </c>
      <c r="E61" s="55" t="s">
        <v>151</v>
      </c>
      <c r="F61" s="55" t="s">
        <v>155</v>
      </c>
      <c r="G61" s="55" t="s">
        <v>159</v>
      </c>
      <c r="H61" s="55" t="s">
        <v>163</v>
      </c>
      <c r="I61" s="55" t="s">
        <v>167</v>
      </c>
      <c r="J61" s="55" t="s">
        <v>171</v>
      </c>
      <c r="K61" s="47">
        <f t="shared" si="1"/>
        <v>17</v>
      </c>
      <c r="L61" s="91"/>
    </row>
    <row r="62" spans="1:12" s="36" customFormat="1" ht="30" customHeight="1" x14ac:dyDescent="0.25">
      <c r="A62" s="47">
        <v>55</v>
      </c>
      <c r="B62" s="72">
        <v>2410060300</v>
      </c>
      <c r="C62" s="80" t="s">
        <v>449</v>
      </c>
      <c r="D62" s="55" t="s">
        <v>147</v>
      </c>
      <c r="E62" s="55" t="s">
        <v>151</v>
      </c>
      <c r="F62" s="55" t="s">
        <v>155</v>
      </c>
      <c r="G62" s="55" t="s">
        <v>159</v>
      </c>
      <c r="H62" s="55" t="s">
        <v>163</v>
      </c>
      <c r="I62" s="55" t="s">
        <v>167</v>
      </c>
      <c r="J62" s="55" t="s">
        <v>171</v>
      </c>
      <c r="K62" s="47">
        <f t="shared" si="1"/>
        <v>17</v>
      </c>
      <c r="L62" s="91"/>
    </row>
    <row r="63" spans="1:12" s="36" customFormat="1" ht="30" customHeight="1" x14ac:dyDescent="0.25">
      <c r="A63" s="47">
        <v>56</v>
      </c>
      <c r="B63" s="72">
        <v>2410060305</v>
      </c>
      <c r="C63" s="80" t="s">
        <v>450</v>
      </c>
      <c r="D63" s="55" t="s">
        <v>147</v>
      </c>
      <c r="E63" s="55" t="s">
        <v>151</v>
      </c>
      <c r="F63" s="55" t="s">
        <v>155</v>
      </c>
      <c r="G63" s="55" t="s">
        <v>159</v>
      </c>
      <c r="H63" s="55" t="s">
        <v>163</v>
      </c>
      <c r="I63" s="55" t="s">
        <v>167</v>
      </c>
      <c r="J63" s="55" t="s">
        <v>171</v>
      </c>
      <c r="K63" s="47">
        <f t="shared" si="1"/>
        <v>17</v>
      </c>
      <c r="L63" s="91"/>
    </row>
    <row r="64" spans="1:12" s="36" customFormat="1" ht="30" customHeight="1" x14ac:dyDescent="0.25">
      <c r="A64" s="47">
        <v>57</v>
      </c>
      <c r="B64" s="72">
        <v>2410060306</v>
      </c>
      <c r="C64" s="80" t="s">
        <v>451</v>
      </c>
      <c r="D64" s="55" t="s">
        <v>147</v>
      </c>
      <c r="E64" s="55" t="s">
        <v>151</v>
      </c>
      <c r="F64" s="55" t="s">
        <v>155</v>
      </c>
      <c r="G64" s="55" t="s">
        <v>159</v>
      </c>
      <c r="H64" s="55" t="s">
        <v>163</v>
      </c>
      <c r="I64" s="55" t="s">
        <v>167</v>
      </c>
      <c r="J64" s="55" t="s">
        <v>171</v>
      </c>
      <c r="K64" s="47">
        <f t="shared" si="1"/>
        <v>17</v>
      </c>
      <c r="L64" s="91"/>
    </row>
    <row r="65" spans="1:12" s="36" customFormat="1" ht="30" customHeight="1" x14ac:dyDescent="0.25">
      <c r="A65" s="47">
        <v>58</v>
      </c>
      <c r="B65" s="72">
        <v>2410060307</v>
      </c>
      <c r="C65" s="80" t="s">
        <v>452</v>
      </c>
      <c r="D65" s="55" t="s">
        <v>147</v>
      </c>
      <c r="E65" s="55" t="s">
        <v>151</v>
      </c>
      <c r="F65" s="55" t="s">
        <v>155</v>
      </c>
      <c r="G65" s="55" t="s">
        <v>159</v>
      </c>
      <c r="H65" s="55" t="s">
        <v>163</v>
      </c>
      <c r="I65" s="55" t="s">
        <v>167</v>
      </c>
      <c r="J65" s="55" t="s">
        <v>171</v>
      </c>
      <c r="K65" s="47">
        <f t="shared" si="1"/>
        <v>17</v>
      </c>
      <c r="L65" s="91"/>
    </row>
    <row r="66" spans="1:12" s="36" customFormat="1" ht="30" customHeight="1" x14ac:dyDescent="0.25">
      <c r="A66" s="47">
        <v>59</v>
      </c>
      <c r="B66" s="72">
        <v>2410060308</v>
      </c>
      <c r="C66" s="80" t="s">
        <v>453</v>
      </c>
      <c r="D66" s="55" t="s">
        <v>147</v>
      </c>
      <c r="E66" s="55" t="s">
        <v>151</v>
      </c>
      <c r="F66" s="55" t="s">
        <v>155</v>
      </c>
      <c r="G66" s="55" t="s">
        <v>159</v>
      </c>
      <c r="H66" s="55" t="s">
        <v>163</v>
      </c>
      <c r="I66" s="55" t="s">
        <v>167</v>
      </c>
      <c r="J66" s="55" t="s">
        <v>171</v>
      </c>
      <c r="K66" s="47">
        <f t="shared" si="1"/>
        <v>17</v>
      </c>
      <c r="L66" s="91"/>
    </row>
    <row r="67" spans="1:12" s="36" customFormat="1" ht="30" customHeight="1" x14ac:dyDescent="0.25">
      <c r="A67" s="47">
        <v>60</v>
      </c>
      <c r="B67" s="72">
        <v>2410060309</v>
      </c>
      <c r="C67" s="80" t="s">
        <v>454</v>
      </c>
      <c r="D67" s="55" t="s">
        <v>147</v>
      </c>
      <c r="E67" s="55" t="s">
        <v>151</v>
      </c>
      <c r="F67" s="55" t="s">
        <v>155</v>
      </c>
      <c r="G67" s="55" t="s">
        <v>159</v>
      </c>
      <c r="H67" s="55" t="s">
        <v>163</v>
      </c>
      <c r="I67" s="55" t="s">
        <v>167</v>
      </c>
      <c r="J67" s="55" t="s">
        <v>171</v>
      </c>
      <c r="K67" s="47">
        <f t="shared" si="1"/>
        <v>17</v>
      </c>
      <c r="L67" s="91"/>
    </row>
    <row r="68" spans="1:12" s="36" customFormat="1" ht="30" customHeight="1" x14ac:dyDescent="0.25">
      <c r="A68" s="47">
        <v>61</v>
      </c>
      <c r="B68" s="72">
        <v>2410060310</v>
      </c>
      <c r="C68" s="80" t="s">
        <v>263</v>
      </c>
      <c r="D68" s="55" t="s">
        <v>147</v>
      </c>
      <c r="E68" s="55" t="s">
        <v>151</v>
      </c>
      <c r="F68" s="55" t="s">
        <v>155</v>
      </c>
      <c r="G68" s="55" t="s">
        <v>159</v>
      </c>
      <c r="H68" s="55" t="s">
        <v>163</v>
      </c>
      <c r="I68" s="55" t="s">
        <v>167</v>
      </c>
      <c r="J68" s="55" t="s">
        <v>171</v>
      </c>
      <c r="K68" s="47">
        <f t="shared" si="1"/>
        <v>17</v>
      </c>
      <c r="L68" s="91"/>
    </row>
    <row r="69" spans="1:12" s="36" customFormat="1" ht="30" customHeight="1" x14ac:dyDescent="0.25">
      <c r="A69" s="47">
        <v>62</v>
      </c>
      <c r="B69" s="72">
        <v>2410060312</v>
      </c>
      <c r="C69" s="80" t="s">
        <v>455</v>
      </c>
      <c r="D69" s="55" t="s">
        <v>147</v>
      </c>
      <c r="E69" s="55" t="s">
        <v>151</v>
      </c>
      <c r="F69" s="55" t="s">
        <v>155</v>
      </c>
      <c r="G69" s="55" t="s">
        <v>159</v>
      </c>
      <c r="H69" s="55" t="s">
        <v>163</v>
      </c>
      <c r="I69" s="55" t="s">
        <v>167</v>
      </c>
      <c r="J69" s="55" t="s">
        <v>171</v>
      </c>
      <c r="K69" s="47">
        <f t="shared" si="1"/>
        <v>17</v>
      </c>
      <c r="L69" s="91"/>
    </row>
    <row r="70" spans="1:12" s="36" customFormat="1" ht="30" customHeight="1" x14ac:dyDescent="0.25">
      <c r="A70" s="47">
        <v>63</v>
      </c>
      <c r="B70" s="72">
        <v>2410060313</v>
      </c>
      <c r="C70" s="80" t="s">
        <v>456</v>
      </c>
      <c r="D70" s="55" t="s">
        <v>147</v>
      </c>
      <c r="E70" s="55" t="s">
        <v>151</v>
      </c>
      <c r="F70" s="55" t="s">
        <v>155</v>
      </c>
      <c r="G70" s="55" t="s">
        <v>159</v>
      </c>
      <c r="H70" s="55" t="s">
        <v>163</v>
      </c>
      <c r="I70" s="55" t="s">
        <v>167</v>
      </c>
      <c r="J70" s="55" t="s">
        <v>171</v>
      </c>
      <c r="K70" s="47">
        <f t="shared" si="1"/>
        <v>17</v>
      </c>
      <c r="L70" s="91"/>
    </row>
    <row r="71" spans="1:12" s="36" customFormat="1" ht="30" customHeight="1" x14ac:dyDescent="0.25">
      <c r="A71" s="47">
        <v>64</v>
      </c>
      <c r="B71" s="72">
        <v>2410060314</v>
      </c>
      <c r="C71" s="80" t="s">
        <v>457</v>
      </c>
      <c r="D71" s="55" t="s">
        <v>147</v>
      </c>
      <c r="E71" s="55" t="s">
        <v>151</v>
      </c>
      <c r="F71" s="55" t="s">
        <v>155</v>
      </c>
      <c r="G71" s="55" t="s">
        <v>159</v>
      </c>
      <c r="H71" s="55" t="s">
        <v>163</v>
      </c>
      <c r="I71" s="55" t="s">
        <v>167</v>
      </c>
      <c r="J71" s="55" t="s">
        <v>171</v>
      </c>
      <c r="K71" s="47">
        <f t="shared" si="1"/>
        <v>17</v>
      </c>
      <c r="L71" s="91"/>
    </row>
    <row r="72" spans="1:12" s="36" customFormat="1" ht="30" customHeight="1" x14ac:dyDescent="0.25">
      <c r="A72" s="47">
        <v>65</v>
      </c>
      <c r="B72" s="72">
        <v>2410060315</v>
      </c>
      <c r="C72" s="80" t="s">
        <v>458</v>
      </c>
      <c r="D72" s="55" t="s">
        <v>147</v>
      </c>
      <c r="E72" s="55" t="s">
        <v>151</v>
      </c>
      <c r="F72" s="55" t="s">
        <v>155</v>
      </c>
      <c r="G72" s="55" t="s">
        <v>159</v>
      </c>
      <c r="H72" s="55" t="s">
        <v>163</v>
      </c>
      <c r="I72" s="55" t="s">
        <v>167</v>
      </c>
      <c r="J72" s="55" t="s">
        <v>171</v>
      </c>
      <c r="K72" s="47">
        <f t="shared" ref="K72" si="2">$K$7-SUMIF(D72:J72,"",$D$7:$J$7)</f>
        <v>17</v>
      </c>
      <c r="L72" s="91"/>
    </row>
    <row r="73" spans="1:12" x14ac:dyDescent="0.25">
      <c r="D73" s="59"/>
      <c r="E73" s="37"/>
    </row>
    <row r="74" spans="1:12" x14ac:dyDescent="0.25">
      <c r="D74" s="59"/>
      <c r="E74" s="37"/>
    </row>
    <row r="75" spans="1:12" x14ac:dyDescent="0.25">
      <c r="D75" s="59"/>
      <c r="E75" s="37"/>
    </row>
    <row r="76" spans="1:12" x14ac:dyDescent="0.25">
      <c r="D76" s="59"/>
      <c r="E76" s="37"/>
    </row>
    <row r="77" spans="1:12" x14ac:dyDescent="0.25">
      <c r="D77" s="37"/>
      <c r="E77" s="37"/>
    </row>
    <row r="78" spans="1:12" x14ac:dyDescent="0.25">
      <c r="D78" s="37"/>
      <c r="E78" s="37"/>
    </row>
    <row r="79" spans="1:12" x14ac:dyDescent="0.25">
      <c r="D79" s="37"/>
      <c r="E79" s="37"/>
    </row>
    <row r="80" spans="1:12" x14ac:dyDescent="0.25">
      <c r="D80" s="37"/>
      <c r="E80" s="37"/>
    </row>
    <row r="81" spans="4:5" x14ac:dyDescent="0.25">
      <c r="D81" s="37"/>
      <c r="E81" s="37"/>
    </row>
    <row r="82" spans="4:5" x14ac:dyDescent="0.25">
      <c r="D82" s="37"/>
      <c r="E82" s="37"/>
    </row>
    <row r="83" spans="4:5" x14ac:dyDescent="0.25">
      <c r="D83" s="37"/>
      <c r="E83" s="37"/>
    </row>
    <row r="84" spans="4:5" x14ac:dyDescent="0.25">
      <c r="D84" s="37"/>
      <c r="E84" s="37"/>
    </row>
    <row r="85" spans="4:5" x14ac:dyDescent="0.25">
      <c r="D85" s="37"/>
      <c r="E85" s="37"/>
    </row>
    <row r="86" spans="4:5" x14ac:dyDescent="0.25">
      <c r="D86" s="37"/>
      <c r="E86" s="37"/>
    </row>
    <row r="87" spans="4:5" x14ac:dyDescent="0.25">
      <c r="D87" s="37"/>
      <c r="E87" s="37"/>
    </row>
    <row r="88" spans="4:5" x14ac:dyDescent="0.25">
      <c r="D88" s="37"/>
      <c r="E88" s="37"/>
    </row>
    <row r="89" spans="4:5" x14ac:dyDescent="0.25">
      <c r="D89" s="37"/>
      <c r="E89" s="37"/>
    </row>
    <row r="90" spans="4:5" x14ac:dyDescent="0.25">
      <c r="D90" s="37"/>
      <c r="E90" s="37"/>
    </row>
    <row r="91" spans="4:5" x14ac:dyDescent="0.25">
      <c r="D91" s="37"/>
      <c r="E91" s="37"/>
    </row>
    <row r="92" spans="4:5" x14ac:dyDescent="0.25">
      <c r="D92" s="37"/>
      <c r="E92" s="37"/>
    </row>
    <row r="93" spans="4:5" x14ac:dyDescent="0.25">
      <c r="D93" s="37"/>
      <c r="E93" s="37"/>
    </row>
    <row r="94" spans="4:5" x14ac:dyDescent="0.25">
      <c r="D94" s="37"/>
      <c r="E94" s="37"/>
    </row>
    <row r="95" spans="4:5" x14ac:dyDescent="0.25">
      <c r="D95" s="37"/>
      <c r="E95" s="37"/>
    </row>
    <row r="96" spans="4:5" x14ac:dyDescent="0.25">
      <c r="D96" s="37"/>
      <c r="E96" s="37"/>
    </row>
    <row r="97" spans="4:5" x14ac:dyDescent="0.25">
      <c r="D97" s="37"/>
      <c r="E97" s="37"/>
    </row>
    <row r="98" spans="4:5" x14ac:dyDescent="0.25">
      <c r="D98" s="37"/>
      <c r="E98" s="37"/>
    </row>
    <row r="99" spans="4:5" x14ac:dyDescent="0.25">
      <c r="D99" s="37"/>
      <c r="E99" s="37"/>
    </row>
    <row r="100" spans="4:5" x14ac:dyDescent="0.25">
      <c r="D100" s="37"/>
      <c r="E100" s="37"/>
    </row>
    <row r="101" spans="4:5" x14ac:dyDescent="0.25">
      <c r="D101" s="37"/>
      <c r="E101" s="37"/>
    </row>
    <row r="102" spans="4:5" x14ac:dyDescent="0.25">
      <c r="D102" s="37"/>
      <c r="E102" s="37"/>
    </row>
    <row r="103" spans="4:5" x14ac:dyDescent="0.25">
      <c r="D103" s="37"/>
      <c r="E103" s="37"/>
    </row>
    <row r="104" spans="4:5" x14ac:dyDescent="0.25">
      <c r="D104" s="37"/>
      <c r="E104" s="37"/>
    </row>
    <row r="105" spans="4:5" x14ac:dyDescent="0.25">
      <c r="D105" s="37"/>
      <c r="E105" s="37"/>
    </row>
    <row r="106" spans="4:5" x14ac:dyDescent="0.25">
      <c r="D106" s="37"/>
      <c r="E106" s="37"/>
    </row>
    <row r="107" spans="4:5" x14ac:dyDescent="0.25">
      <c r="D107" s="37"/>
      <c r="E107" s="37"/>
    </row>
    <row r="108" spans="4:5" x14ac:dyDescent="0.25">
      <c r="D108" s="37"/>
      <c r="E108" s="37"/>
    </row>
    <row r="109" spans="4:5" x14ac:dyDescent="0.25">
      <c r="D109" s="37"/>
      <c r="E109" s="37"/>
    </row>
    <row r="110" spans="4:5" x14ac:dyDescent="0.25">
      <c r="D110" s="37"/>
      <c r="E110" s="37"/>
    </row>
    <row r="111" spans="4:5" x14ac:dyDescent="0.25">
      <c r="D111" s="37"/>
      <c r="E111" s="37"/>
    </row>
    <row r="112" spans="4:5" x14ac:dyDescent="0.25">
      <c r="D112" s="37"/>
      <c r="E112" s="37"/>
    </row>
    <row r="113" spans="4:5" x14ac:dyDescent="0.25">
      <c r="D113" s="37"/>
      <c r="E113" s="37"/>
    </row>
    <row r="114" spans="4:5" x14ac:dyDescent="0.25">
      <c r="D114" s="37"/>
      <c r="E114" s="37"/>
    </row>
    <row r="115" spans="4:5" x14ac:dyDescent="0.25">
      <c r="D115" s="37"/>
      <c r="E115" s="37"/>
    </row>
    <row r="116" spans="4:5" x14ac:dyDescent="0.25">
      <c r="D116" s="37"/>
      <c r="E116" s="37"/>
    </row>
    <row r="117" spans="4:5" x14ac:dyDescent="0.25">
      <c r="D117" s="37"/>
      <c r="E117" s="37"/>
    </row>
    <row r="118" spans="4:5" x14ac:dyDescent="0.25">
      <c r="D118" s="37"/>
      <c r="E118" s="37"/>
    </row>
    <row r="119" spans="4:5" x14ac:dyDescent="0.25">
      <c r="D119" s="37"/>
      <c r="E119" s="37"/>
    </row>
    <row r="120" spans="4:5" x14ac:dyDescent="0.25">
      <c r="D120" s="37"/>
      <c r="E120" s="37"/>
    </row>
    <row r="121" spans="4:5" x14ac:dyDescent="0.25">
      <c r="D121" s="37"/>
      <c r="E121" s="37"/>
    </row>
    <row r="122" spans="4:5" x14ac:dyDescent="0.25">
      <c r="D122" s="37"/>
      <c r="E122" s="37"/>
    </row>
    <row r="123" spans="4:5" x14ac:dyDescent="0.25">
      <c r="D123" s="37"/>
      <c r="E123" s="37"/>
    </row>
    <row r="124" spans="4:5" x14ac:dyDescent="0.25">
      <c r="D124" s="37"/>
      <c r="E124" s="37"/>
    </row>
    <row r="125" spans="4:5" x14ac:dyDescent="0.25">
      <c r="D125" s="37"/>
      <c r="E125" s="37"/>
    </row>
    <row r="126" spans="4:5" x14ac:dyDescent="0.25">
      <c r="D126" s="37"/>
      <c r="E126" s="37"/>
    </row>
    <row r="127" spans="4:5" x14ac:dyDescent="0.25">
      <c r="D127" s="37"/>
      <c r="E127" s="37"/>
    </row>
    <row r="128" spans="4:5" x14ac:dyDescent="0.25">
      <c r="D128" s="37"/>
      <c r="E128" s="37"/>
    </row>
    <row r="129" spans="4:5" x14ac:dyDescent="0.25">
      <c r="D129" s="37"/>
      <c r="E129" s="37"/>
    </row>
    <row r="130" spans="4:5" x14ac:dyDescent="0.25">
      <c r="D130" s="37"/>
      <c r="E130" s="37"/>
    </row>
    <row r="131" spans="4:5" x14ac:dyDescent="0.25">
      <c r="D131" s="37"/>
      <c r="E131" s="37"/>
    </row>
    <row r="132" spans="4:5" x14ac:dyDescent="0.25">
      <c r="D132" s="37"/>
      <c r="E132" s="37"/>
    </row>
    <row r="133" spans="4:5" x14ac:dyDescent="0.25">
      <c r="D133" s="37"/>
      <c r="E133" s="37"/>
    </row>
    <row r="134" spans="4:5" x14ac:dyDescent="0.25">
      <c r="D134" s="37"/>
      <c r="E134" s="37"/>
    </row>
    <row r="135" spans="4:5" x14ac:dyDescent="0.25">
      <c r="D135" s="37"/>
      <c r="E135" s="37"/>
    </row>
    <row r="136" spans="4:5" x14ac:dyDescent="0.25">
      <c r="D136" s="37"/>
      <c r="E136" s="37"/>
    </row>
    <row r="137" spans="4:5" x14ac:dyDescent="0.25">
      <c r="D137" s="37"/>
      <c r="E137" s="37"/>
    </row>
    <row r="138" spans="4:5" x14ac:dyDescent="0.25">
      <c r="D138" s="37"/>
      <c r="E138" s="37"/>
    </row>
    <row r="139" spans="4:5" x14ac:dyDescent="0.25">
      <c r="D139" s="37"/>
      <c r="E139" s="37"/>
    </row>
    <row r="140" spans="4:5" x14ac:dyDescent="0.25">
      <c r="D140" s="37"/>
      <c r="E140" s="37"/>
    </row>
    <row r="141" spans="4:5" x14ac:dyDescent="0.25">
      <c r="D141" s="37"/>
      <c r="E141" s="37"/>
    </row>
    <row r="142" spans="4:5" x14ac:dyDescent="0.25">
      <c r="D142" s="37"/>
      <c r="E142" s="37"/>
    </row>
    <row r="143" spans="4:5" x14ac:dyDescent="0.25">
      <c r="D143" s="37"/>
      <c r="E143" s="37"/>
    </row>
    <row r="144" spans="4:5" x14ac:dyDescent="0.25">
      <c r="D144" s="37"/>
      <c r="E144" s="37"/>
    </row>
    <row r="145" spans="4:5" x14ac:dyDescent="0.25">
      <c r="D145" s="37"/>
      <c r="E145" s="37"/>
    </row>
    <row r="146" spans="4:5" x14ac:dyDescent="0.25">
      <c r="D146" s="37"/>
      <c r="E146" s="37"/>
    </row>
    <row r="147" spans="4:5" x14ac:dyDescent="0.25">
      <c r="D147" s="37"/>
      <c r="E147" s="37"/>
    </row>
    <row r="148" spans="4:5" x14ac:dyDescent="0.25">
      <c r="D148" s="37"/>
      <c r="E148" s="37"/>
    </row>
    <row r="149" spans="4:5" x14ac:dyDescent="0.25">
      <c r="D149" s="37"/>
      <c r="E149" s="37"/>
    </row>
    <row r="150" spans="4:5" x14ac:dyDescent="0.25">
      <c r="D150" s="37"/>
      <c r="E150" s="37"/>
    </row>
    <row r="151" spans="4:5" x14ac:dyDescent="0.25">
      <c r="D151" s="37"/>
      <c r="E151" s="37"/>
    </row>
    <row r="152" spans="4:5" x14ac:dyDescent="0.25">
      <c r="D152" s="37"/>
      <c r="E152" s="37"/>
    </row>
    <row r="153" spans="4:5" x14ac:dyDescent="0.25">
      <c r="D153" s="37"/>
      <c r="E153" s="37"/>
    </row>
    <row r="154" spans="4:5" x14ac:dyDescent="0.25">
      <c r="D154" s="37"/>
      <c r="E154" s="37"/>
    </row>
    <row r="155" spans="4:5" x14ac:dyDescent="0.25">
      <c r="D155" s="37"/>
      <c r="E155" s="37"/>
    </row>
    <row r="156" spans="4:5" x14ac:dyDescent="0.25">
      <c r="D156" s="37"/>
      <c r="E156" s="37"/>
    </row>
    <row r="157" spans="4:5" x14ac:dyDescent="0.25">
      <c r="D157" s="37"/>
      <c r="E157" s="37"/>
    </row>
    <row r="158" spans="4:5" x14ac:dyDescent="0.25">
      <c r="D158" s="37"/>
      <c r="E158" s="37"/>
    </row>
    <row r="159" spans="4:5" x14ac:dyDescent="0.25">
      <c r="D159" s="37"/>
      <c r="E159" s="37"/>
    </row>
    <row r="160" spans="4:5" x14ac:dyDescent="0.25">
      <c r="D160" s="37"/>
      <c r="E160" s="37"/>
    </row>
    <row r="161" spans="4:5" x14ac:dyDescent="0.25">
      <c r="D161" s="37"/>
      <c r="E161" s="37"/>
    </row>
    <row r="162" spans="4:5" x14ac:dyDescent="0.25">
      <c r="D162" s="37"/>
      <c r="E162" s="37"/>
    </row>
    <row r="163" spans="4:5" x14ac:dyDescent="0.25">
      <c r="D163" s="37"/>
      <c r="E163" s="37"/>
    </row>
    <row r="164" spans="4:5" x14ac:dyDescent="0.25">
      <c r="D164" s="37"/>
      <c r="E164" s="37"/>
    </row>
    <row r="165" spans="4:5" x14ac:dyDescent="0.25">
      <c r="D165" s="37"/>
      <c r="E165" s="37"/>
    </row>
    <row r="166" spans="4:5" x14ac:dyDescent="0.25">
      <c r="D166" s="37"/>
      <c r="E166" s="37"/>
    </row>
    <row r="167" spans="4:5" x14ac:dyDescent="0.25">
      <c r="D167" s="37"/>
      <c r="E167" s="37"/>
    </row>
    <row r="168" spans="4:5" x14ac:dyDescent="0.25">
      <c r="D168" s="37"/>
      <c r="E168" s="37"/>
    </row>
    <row r="169" spans="4:5" x14ac:dyDescent="0.25">
      <c r="D169" s="37"/>
      <c r="E169" s="37"/>
    </row>
    <row r="170" spans="4:5" x14ac:dyDescent="0.25">
      <c r="D170" s="37"/>
      <c r="E170" s="37"/>
    </row>
    <row r="171" spans="4:5" x14ac:dyDescent="0.25">
      <c r="D171" s="37"/>
      <c r="E171" s="37"/>
    </row>
    <row r="172" spans="4:5" x14ac:dyDescent="0.25">
      <c r="D172" s="37"/>
      <c r="E172" s="37"/>
    </row>
    <row r="173" spans="4:5" x14ac:dyDescent="0.25">
      <c r="D173" s="37"/>
      <c r="E173" s="37"/>
    </row>
    <row r="174" spans="4:5" x14ac:dyDescent="0.25">
      <c r="D174" s="37"/>
      <c r="E174" s="37"/>
    </row>
    <row r="175" spans="4:5" x14ac:dyDescent="0.25">
      <c r="D175" s="37"/>
      <c r="E175" s="37"/>
    </row>
    <row r="176" spans="4:5" x14ac:dyDescent="0.25">
      <c r="D176" s="37"/>
      <c r="E176" s="37"/>
    </row>
    <row r="177" spans="4:5" x14ac:dyDescent="0.25">
      <c r="D177" s="37"/>
      <c r="E177" s="37"/>
    </row>
    <row r="178" spans="4:5" x14ac:dyDescent="0.25">
      <c r="D178" s="37"/>
      <c r="E178" s="37"/>
    </row>
    <row r="179" spans="4:5" x14ac:dyDescent="0.25">
      <c r="D179" s="37"/>
      <c r="E179" s="37"/>
    </row>
    <row r="180" spans="4:5" x14ac:dyDescent="0.25">
      <c r="D180" s="37"/>
      <c r="E180" s="37"/>
    </row>
    <row r="181" spans="4:5" x14ac:dyDescent="0.25">
      <c r="D181" s="37"/>
      <c r="E181" s="37"/>
    </row>
    <row r="182" spans="4:5" x14ac:dyDescent="0.25">
      <c r="D182" s="37"/>
      <c r="E182" s="37"/>
    </row>
    <row r="183" spans="4:5" x14ac:dyDescent="0.25">
      <c r="D183" s="37"/>
      <c r="E183" s="37"/>
    </row>
    <row r="184" spans="4:5" x14ac:dyDescent="0.25">
      <c r="D184" s="37"/>
      <c r="E184" s="37"/>
    </row>
    <row r="185" spans="4:5" x14ac:dyDescent="0.25">
      <c r="D185" s="37"/>
      <c r="E185" s="37"/>
    </row>
    <row r="186" spans="4:5" x14ac:dyDescent="0.25">
      <c r="D186" s="37"/>
      <c r="E186" s="37"/>
    </row>
    <row r="187" spans="4:5" x14ac:dyDescent="0.25">
      <c r="D187" s="37"/>
      <c r="E187" s="37"/>
    </row>
    <row r="188" spans="4:5" x14ac:dyDescent="0.25">
      <c r="D188" s="37"/>
      <c r="E188" s="37"/>
    </row>
    <row r="189" spans="4:5" x14ac:dyDescent="0.25">
      <c r="D189" s="37"/>
      <c r="E189" s="37"/>
    </row>
    <row r="190" spans="4:5" x14ac:dyDescent="0.25">
      <c r="D190" s="37"/>
      <c r="E190" s="37"/>
    </row>
    <row r="191" spans="4:5" x14ac:dyDescent="0.25">
      <c r="D191" s="37"/>
      <c r="E191" s="37"/>
    </row>
    <row r="192" spans="4:5" x14ac:dyDescent="0.25">
      <c r="D192" s="37"/>
      <c r="E192" s="37"/>
    </row>
    <row r="193" spans="4:5" x14ac:dyDescent="0.25">
      <c r="D193" s="37"/>
      <c r="E193" s="37"/>
    </row>
    <row r="194" spans="4:5" x14ac:dyDescent="0.25">
      <c r="D194" s="37"/>
      <c r="E194" s="37"/>
    </row>
    <row r="195" spans="4:5" x14ac:dyDescent="0.25">
      <c r="D195" s="37"/>
      <c r="E195" s="37"/>
    </row>
    <row r="196" spans="4:5" x14ac:dyDescent="0.25">
      <c r="D196" s="37"/>
      <c r="E196" s="37"/>
    </row>
    <row r="197" spans="4:5" x14ac:dyDescent="0.25">
      <c r="D197" s="37"/>
      <c r="E197" s="37"/>
    </row>
    <row r="198" spans="4:5" x14ac:dyDescent="0.25">
      <c r="D198" s="37"/>
      <c r="E198" s="37"/>
    </row>
    <row r="199" spans="4:5" x14ac:dyDescent="0.25">
      <c r="D199" s="37"/>
      <c r="E199" s="37"/>
    </row>
    <row r="200" spans="4:5" x14ac:dyDescent="0.25">
      <c r="D200" s="37"/>
      <c r="E200" s="37"/>
    </row>
    <row r="201" spans="4:5" x14ac:dyDescent="0.25">
      <c r="D201" s="37"/>
      <c r="E201" s="37"/>
    </row>
    <row r="202" spans="4:5" x14ac:dyDescent="0.25">
      <c r="D202" s="37"/>
      <c r="E202" s="37"/>
    </row>
    <row r="203" spans="4:5" x14ac:dyDescent="0.25">
      <c r="D203" s="37"/>
      <c r="E203" s="37"/>
    </row>
    <row r="204" spans="4:5" x14ac:dyDescent="0.25">
      <c r="D204" s="37"/>
      <c r="E204" s="37"/>
    </row>
    <row r="205" spans="4:5" x14ac:dyDescent="0.25">
      <c r="D205" s="37"/>
      <c r="E205" s="37"/>
    </row>
    <row r="206" spans="4:5" x14ac:dyDescent="0.25">
      <c r="D206" s="37"/>
      <c r="E206" s="37"/>
    </row>
    <row r="207" spans="4:5" x14ac:dyDescent="0.25">
      <c r="D207" s="37"/>
      <c r="E207" s="37"/>
    </row>
    <row r="208" spans="4:5" x14ac:dyDescent="0.25">
      <c r="D208" s="37"/>
      <c r="E208" s="37"/>
    </row>
    <row r="209" spans="4:5" x14ac:dyDescent="0.25">
      <c r="D209" s="37"/>
      <c r="E209" s="37"/>
    </row>
    <row r="210" spans="4:5" x14ac:dyDescent="0.25">
      <c r="D210" s="37"/>
      <c r="E210" s="37"/>
    </row>
    <row r="211" spans="4:5" x14ac:dyDescent="0.25">
      <c r="D211" s="37"/>
      <c r="E211" s="37"/>
    </row>
    <row r="212" spans="4:5" x14ac:dyDescent="0.25">
      <c r="D212" s="37"/>
      <c r="E212" s="37"/>
    </row>
    <row r="213" spans="4:5" x14ac:dyDescent="0.25">
      <c r="D213" s="37"/>
      <c r="E213" s="37"/>
    </row>
    <row r="214" spans="4:5" x14ac:dyDescent="0.25">
      <c r="D214" s="37"/>
      <c r="E214" s="37"/>
    </row>
    <row r="215" spans="4:5" x14ac:dyDescent="0.25">
      <c r="D215" s="37"/>
      <c r="E215" s="37"/>
    </row>
    <row r="216" spans="4:5" x14ac:dyDescent="0.25">
      <c r="D216" s="37"/>
      <c r="E216" s="37"/>
    </row>
    <row r="217" spans="4:5" x14ac:dyDescent="0.25">
      <c r="D217" s="37"/>
      <c r="E217" s="37"/>
    </row>
    <row r="218" spans="4:5" x14ac:dyDescent="0.25">
      <c r="D218" s="37"/>
      <c r="E218" s="37"/>
    </row>
    <row r="219" spans="4:5" x14ac:dyDescent="0.25">
      <c r="D219" s="37"/>
      <c r="E219" s="37"/>
    </row>
    <row r="220" spans="4:5" x14ac:dyDescent="0.25">
      <c r="D220" s="37"/>
      <c r="E220" s="37"/>
    </row>
    <row r="221" spans="4:5" x14ac:dyDescent="0.25">
      <c r="D221" s="37"/>
      <c r="E221" s="37"/>
    </row>
    <row r="222" spans="4:5" x14ac:dyDescent="0.25">
      <c r="D222" s="37"/>
      <c r="E222" s="37"/>
    </row>
    <row r="223" spans="4:5" x14ac:dyDescent="0.25">
      <c r="D223" s="37"/>
      <c r="E223" s="37"/>
    </row>
    <row r="224" spans="4:5" x14ac:dyDescent="0.25">
      <c r="D224" s="37"/>
      <c r="E224" s="37"/>
    </row>
    <row r="225" spans="4:5" x14ac:dyDescent="0.25">
      <c r="D225" s="37"/>
      <c r="E225" s="37"/>
    </row>
    <row r="226" spans="4:5" x14ac:dyDescent="0.25">
      <c r="D226" s="37"/>
      <c r="E226" s="37"/>
    </row>
    <row r="227" spans="4:5" x14ac:dyDescent="0.25">
      <c r="D227" s="37"/>
      <c r="E227" s="37"/>
    </row>
    <row r="228" spans="4:5" x14ac:dyDescent="0.25">
      <c r="D228" s="37"/>
      <c r="E228" s="37"/>
    </row>
    <row r="229" spans="4:5" x14ac:dyDescent="0.25">
      <c r="D229" s="37"/>
      <c r="E229" s="37"/>
    </row>
    <row r="230" spans="4:5" x14ac:dyDescent="0.25">
      <c r="D230" s="37"/>
      <c r="E230" s="37"/>
    </row>
    <row r="231" spans="4:5" x14ac:dyDescent="0.25">
      <c r="D231" s="37"/>
      <c r="E231" s="37"/>
    </row>
    <row r="232" spans="4:5" x14ac:dyDescent="0.25">
      <c r="D232" s="37"/>
      <c r="E232" s="37"/>
    </row>
    <row r="233" spans="4:5" x14ac:dyDescent="0.25">
      <c r="D233" s="37"/>
      <c r="E233" s="37"/>
    </row>
    <row r="234" spans="4:5" x14ac:dyDescent="0.25">
      <c r="D234" s="37"/>
      <c r="E234" s="37"/>
    </row>
    <row r="235" spans="4:5" x14ac:dyDescent="0.25">
      <c r="D235" s="37"/>
      <c r="E235" s="37"/>
    </row>
    <row r="236" spans="4:5" x14ac:dyDescent="0.25">
      <c r="D236" s="37"/>
      <c r="E236" s="37"/>
    </row>
    <row r="237" spans="4:5" x14ac:dyDescent="0.25">
      <c r="D237" s="37"/>
      <c r="E237" s="37"/>
    </row>
    <row r="238" spans="4:5" x14ac:dyDescent="0.25">
      <c r="D238" s="37"/>
      <c r="E238" s="37"/>
    </row>
    <row r="239" spans="4:5" x14ac:dyDescent="0.25">
      <c r="D239" s="37"/>
      <c r="E239" s="37"/>
    </row>
    <row r="240" spans="4:5" x14ac:dyDescent="0.25">
      <c r="D240" s="37"/>
      <c r="E240" s="37"/>
    </row>
    <row r="241" spans="4:5" x14ac:dyDescent="0.25">
      <c r="D241" s="37"/>
      <c r="E241" s="37"/>
    </row>
    <row r="242" spans="4:5" x14ac:dyDescent="0.25">
      <c r="D242" s="37"/>
      <c r="E242" s="37"/>
    </row>
    <row r="243" spans="4:5" x14ac:dyDescent="0.25">
      <c r="D243" s="37"/>
      <c r="E243" s="37"/>
    </row>
    <row r="244" spans="4:5" x14ac:dyDescent="0.25">
      <c r="D244" s="37"/>
      <c r="E244" s="37"/>
    </row>
    <row r="245" spans="4:5" x14ac:dyDescent="0.25">
      <c r="D245" s="37"/>
      <c r="E245" s="37"/>
    </row>
    <row r="246" spans="4:5" x14ac:dyDescent="0.25">
      <c r="D246" s="37"/>
      <c r="E246" s="37"/>
    </row>
    <row r="247" spans="4:5" x14ac:dyDescent="0.25">
      <c r="D247" s="37"/>
      <c r="E247" s="37"/>
    </row>
    <row r="248" spans="4:5" x14ac:dyDescent="0.25">
      <c r="D248" s="37"/>
      <c r="E248" s="37"/>
    </row>
    <row r="249" spans="4:5" x14ac:dyDescent="0.25">
      <c r="D249" s="37"/>
      <c r="E249" s="37"/>
    </row>
    <row r="250" spans="4:5" x14ac:dyDescent="0.25">
      <c r="D250" s="37"/>
      <c r="E250" s="37"/>
    </row>
    <row r="251" spans="4:5" x14ac:dyDescent="0.25">
      <c r="D251" s="37"/>
      <c r="E251" s="37"/>
    </row>
    <row r="252" spans="4:5" x14ac:dyDescent="0.25">
      <c r="D252" s="37"/>
      <c r="E252" s="37"/>
    </row>
    <row r="253" spans="4:5" x14ac:dyDescent="0.25">
      <c r="D253" s="37"/>
      <c r="E253" s="37"/>
    </row>
    <row r="254" spans="4:5" x14ac:dyDescent="0.25">
      <c r="D254" s="37"/>
      <c r="E254" s="37"/>
    </row>
    <row r="255" spans="4:5" x14ac:dyDescent="0.25">
      <c r="D255" s="37"/>
      <c r="E255" s="37"/>
    </row>
    <row r="256" spans="4:5" x14ac:dyDescent="0.25">
      <c r="D256" s="37"/>
      <c r="E256" s="37"/>
    </row>
    <row r="257" spans="4:5" x14ac:dyDescent="0.25">
      <c r="D257" s="37"/>
      <c r="E257" s="37"/>
    </row>
    <row r="258" spans="4:5" x14ac:dyDescent="0.25">
      <c r="D258" s="37"/>
      <c r="E258" s="37"/>
    </row>
    <row r="259" spans="4:5" x14ac:dyDescent="0.25">
      <c r="D259" s="37"/>
      <c r="E259" s="37"/>
    </row>
    <row r="260" spans="4:5" x14ac:dyDescent="0.25">
      <c r="D260" s="37"/>
      <c r="E260" s="37"/>
    </row>
    <row r="261" spans="4:5" x14ac:dyDescent="0.25">
      <c r="D261" s="37"/>
      <c r="E261" s="37"/>
    </row>
    <row r="262" spans="4:5" x14ac:dyDescent="0.25">
      <c r="D262" s="37"/>
      <c r="E262" s="37"/>
    </row>
    <row r="263" spans="4:5" x14ac:dyDescent="0.25">
      <c r="D263" s="37"/>
      <c r="E263" s="37"/>
    </row>
    <row r="264" spans="4:5" x14ac:dyDescent="0.25">
      <c r="D264" s="37"/>
      <c r="E264" s="37"/>
    </row>
    <row r="265" spans="4:5" x14ac:dyDescent="0.25">
      <c r="D265" s="37"/>
      <c r="E265" s="37"/>
    </row>
    <row r="266" spans="4:5" x14ac:dyDescent="0.25">
      <c r="D266" s="37"/>
      <c r="E266" s="37"/>
    </row>
    <row r="267" spans="4:5" x14ac:dyDescent="0.25">
      <c r="D267" s="37"/>
      <c r="E267" s="37"/>
    </row>
    <row r="268" spans="4:5" x14ac:dyDescent="0.25">
      <c r="D268" s="37"/>
      <c r="E268" s="37"/>
    </row>
    <row r="269" spans="4:5" x14ac:dyDescent="0.25">
      <c r="D269" s="37"/>
      <c r="E269" s="37"/>
    </row>
    <row r="270" spans="4:5" x14ac:dyDescent="0.25">
      <c r="D270" s="37"/>
      <c r="E270" s="37"/>
    </row>
    <row r="271" spans="4:5" x14ac:dyDescent="0.25">
      <c r="D271" s="37"/>
      <c r="E271" s="37"/>
    </row>
    <row r="272" spans="4:5" x14ac:dyDescent="0.25">
      <c r="D272" s="37"/>
      <c r="E272" s="37"/>
    </row>
    <row r="273" spans="4:5" x14ac:dyDescent="0.25">
      <c r="D273" s="37"/>
      <c r="E273" s="37"/>
    </row>
    <row r="274" spans="4:5" x14ac:dyDescent="0.25">
      <c r="D274" s="37"/>
      <c r="E274" s="37"/>
    </row>
    <row r="275" spans="4:5" x14ac:dyDescent="0.25">
      <c r="D275" s="37"/>
      <c r="E275" s="37"/>
    </row>
    <row r="276" spans="4:5" x14ac:dyDescent="0.25">
      <c r="D276" s="37"/>
      <c r="E276" s="37"/>
    </row>
    <row r="277" spans="4:5" x14ac:dyDescent="0.25">
      <c r="D277" s="37"/>
      <c r="E277" s="37"/>
    </row>
    <row r="278" spans="4:5" x14ac:dyDescent="0.25">
      <c r="D278" s="37"/>
      <c r="E278" s="37"/>
    </row>
    <row r="279" spans="4:5" x14ac:dyDescent="0.25">
      <c r="D279" s="37"/>
      <c r="E279" s="37"/>
    </row>
    <row r="280" spans="4:5" x14ac:dyDescent="0.25">
      <c r="D280" s="37"/>
      <c r="E280" s="37"/>
    </row>
    <row r="281" spans="4:5" x14ac:dyDescent="0.25">
      <c r="D281" s="37"/>
      <c r="E281" s="37"/>
    </row>
    <row r="282" spans="4:5" x14ac:dyDescent="0.25">
      <c r="D282" s="37"/>
      <c r="E282" s="37"/>
    </row>
    <row r="283" spans="4:5" x14ac:dyDescent="0.25">
      <c r="D283" s="37"/>
      <c r="E283" s="37"/>
    </row>
    <row r="284" spans="4:5" x14ac:dyDescent="0.25">
      <c r="D284" s="37"/>
      <c r="E284" s="37"/>
    </row>
    <row r="285" spans="4:5" x14ac:dyDescent="0.25">
      <c r="D285" s="37"/>
      <c r="E285" s="37"/>
    </row>
    <row r="286" spans="4:5" x14ac:dyDescent="0.25">
      <c r="D286" s="37"/>
      <c r="E286" s="37"/>
    </row>
    <row r="287" spans="4:5" x14ac:dyDescent="0.25">
      <c r="D287" s="37"/>
      <c r="E287" s="37"/>
    </row>
    <row r="288" spans="4:5" x14ac:dyDescent="0.25">
      <c r="D288" s="37"/>
      <c r="E288" s="37"/>
    </row>
    <row r="289" spans="4:5" x14ac:dyDescent="0.25">
      <c r="D289" s="37"/>
      <c r="E289" s="37"/>
    </row>
    <row r="290" spans="4:5" x14ac:dyDescent="0.25">
      <c r="D290" s="37"/>
      <c r="E290" s="37"/>
    </row>
    <row r="291" spans="4:5" x14ac:dyDescent="0.25">
      <c r="D291" s="37"/>
      <c r="E291" s="37"/>
    </row>
    <row r="292" spans="4:5" x14ac:dyDescent="0.25">
      <c r="D292" s="37"/>
      <c r="E292" s="37"/>
    </row>
    <row r="293" spans="4:5" x14ac:dyDescent="0.25">
      <c r="D293" s="37"/>
      <c r="E293" s="37"/>
    </row>
    <row r="294" spans="4:5" x14ac:dyDescent="0.25">
      <c r="D294" s="37"/>
      <c r="E294" s="37"/>
    </row>
    <row r="295" spans="4:5" x14ac:dyDescent="0.25">
      <c r="D295" s="37"/>
      <c r="E295" s="37"/>
    </row>
    <row r="296" spans="4:5" x14ac:dyDescent="0.25">
      <c r="D296" s="37"/>
      <c r="E296" s="37"/>
    </row>
    <row r="297" spans="4:5" x14ac:dyDescent="0.25">
      <c r="D297" s="37"/>
      <c r="E297" s="37"/>
    </row>
    <row r="298" spans="4:5" x14ac:dyDescent="0.25">
      <c r="D298" s="37"/>
      <c r="E298" s="37"/>
    </row>
    <row r="299" spans="4:5" x14ac:dyDescent="0.25">
      <c r="D299" s="37"/>
      <c r="E299" s="37"/>
    </row>
    <row r="300" spans="4:5" x14ac:dyDescent="0.25">
      <c r="D300" s="37"/>
      <c r="E300" s="37"/>
    </row>
    <row r="301" spans="4:5" x14ac:dyDescent="0.25">
      <c r="D301" s="37"/>
      <c r="E301" s="37"/>
    </row>
    <row r="302" spans="4:5" x14ac:dyDescent="0.25">
      <c r="D302" s="37"/>
      <c r="E302" s="37"/>
    </row>
    <row r="303" spans="4:5" x14ac:dyDescent="0.25">
      <c r="D303" s="37"/>
      <c r="E303" s="37"/>
    </row>
    <row r="304" spans="4:5" x14ac:dyDescent="0.25">
      <c r="D304" s="37"/>
      <c r="E304" s="37"/>
    </row>
    <row r="305" spans="4:5" x14ac:dyDescent="0.25">
      <c r="D305" s="37"/>
      <c r="E305" s="37"/>
    </row>
    <row r="306" spans="4:5" x14ac:dyDescent="0.25">
      <c r="D306" s="37"/>
      <c r="E306" s="37"/>
    </row>
    <row r="307" spans="4:5" x14ac:dyDescent="0.25">
      <c r="D307" s="37"/>
      <c r="E307" s="37"/>
    </row>
    <row r="308" spans="4:5" x14ac:dyDescent="0.25">
      <c r="D308" s="37"/>
      <c r="E308" s="37"/>
    </row>
    <row r="309" spans="4:5" x14ac:dyDescent="0.25">
      <c r="D309" s="37"/>
      <c r="E309" s="37"/>
    </row>
    <row r="310" spans="4:5" x14ac:dyDescent="0.25">
      <c r="D310" s="37"/>
      <c r="E310" s="37"/>
    </row>
    <row r="311" spans="4:5" x14ac:dyDescent="0.25">
      <c r="D311" s="37"/>
      <c r="E311" s="37"/>
    </row>
    <row r="312" spans="4:5" x14ac:dyDescent="0.25">
      <c r="D312" s="37"/>
      <c r="E312" s="37"/>
    </row>
    <row r="313" spans="4:5" x14ac:dyDescent="0.25">
      <c r="D313" s="37"/>
      <c r="E313" s="37"/>
    </row>
    <row r="314" spans="4:5" x14ac:dyDescent="0.25">
      <c r="D314" s="37"/>
      <c r="E314" s="37"/>
    </row>
    <row r="315" spans="4:5" x14ac:dyDescent="0.25">
      <c r="D315" s="37"/>
      <c r="E315" s="37"/>
    </row>
    <row r="316" spans="4:5" x14ac:dyDescent="0.25">
      <c r="D316" s="37"/>
      <c r="E316" s="37"/>
    </row>
    <row r="317" spans="4:5" x14ac:dyDescent="0.25">
      <c r="D317" s="37"/>
      <c r="E317" s="37"/>
    </row>
    <row r="318" spans="4:5" x14ac:dyDescent="0.25">
      <c r="D318" s="37"/>
      <c r="E318" s="37"/>
    </row>
    <row r="319" spans="4:5" x14ac:dyDescent="0.25">
      <c r="D319" s="37"/>
      <c r="E319" s="37"/>
    </row>
    <row r="320" spans="4:5" x14ac:dyDescent="0.25">
      <c r="D320" s="37"/>
      <c r="E320" s="37"/>
    </row>
    <row r="321" spans="4:5" x14ac:dyDescent="0.25">
      <c r="D321" s="37"/>
      <c r="E321" s="37"/>
    </row>
    <row r="322" spans="4:5" x14ac:dyDescent="0.25">
      <c r="D322" s="37"/>
      <c r="E322" s="37"/>
    </row>
    <row r="323" spans="4:5" x14ac:dyDescent="0.25">
      <c r="D323" s="37"/>
      <c r="E323" s="37"/>
    </row>
    <row r="324" spans="4:5" x14ac:dyDescent="0.25">
      <c r="D324" s="37"/>
      <c r="E324" s="37"/>
    </row>
    <row r="325" spans="4:5" x14ac:dyDescent="0.25">
      <c r="D325" s="37"/>
      <c r="E325" s="37"/>
    </row>
    <row r="326" spans="4:5" x14ac:dyDescent="0.25">
      <c r="D326" s="37"/>
      <c r="E326" s="37"/>
    </row>
    <row r="327" spans="4:5" x14ac:dyDescent="0.25">
      <c r="D327" s="37"/>
      <c r="E327" s="37"/>
    </row>
    <row r="328" spans="4:5" x14ac:dyDescent="0.25">
      <c r="D328" s="37"/>
      <c r="E328" s="37"/>
    </row>
    <row r="329" spans="4:5" x14ac:dyDescent="0.25">
      <c r="D329" s="37"/>
      <c r="E329" s="37"/>
    </row>
    <row r="330" spans="4:5" x14ac:dyDescent="0.25">
      <c r="D330" s="37"/>
      <c r="E330" s="37"/>
    </row>
    <row r="331" spans="4:5" x14ac:dyDescent="0.25">
      <c r="D331" s="37"/>
      <c r="E331" s="37"/>
    </row>
    <row r="332" spans="4:5" x14ac:dyDescent="0.25">
      <c r="D332" s="37"/>
      <c r="E332" s="37"/>
    </row>
    <row r="333" spans="4:5" x14ac:dyDescent="0.25">
      <c r="D333" s="37"/>
      <c r="E333" s="37"/>
    </row>
    <row r="334" spans="4:5" x14ac:dyDescent="0.25">
      <c r="D334" s="37"/>
      <c r="E334" s="37"/>
    </row>
    <row r="335" spans="4:5" x14ac:dyDescent="0.25">
      <c r="D335" s="37"/>
      <c r="E335" s="37"/>
    </row>
    <row r="336" spans="4:5" x14ac:dyDescent="0.25">
      <c r="D336" s="37"/>
      <c r="E336" s="37"/>
    </row>
    <row r="337" spans="4:5" x14ac:dyDescent="0.25">
      <c r="D337" s="37"/>
      <c r="E337" s="37"/>
    </row>
    <row r="338" spans="4:5" x14ac:dyDescent="0.25">
      <c r="D338" s="37"/>
      <c r="E338" s="37"/>
    </row>
    <row r="339" spans="4:5" x14ac:dyDescent="0.25">
      <c r="D339" s="37"/>
      <c r="E339" s="37"/>
    </row>
    <row r="340" spans="4:5" x14ac:dyDescent="0.25">
      <c r="D340" s="37"/>
      <c r="E340" s="37"/>
    </row>
    <row r="341" spans="4:5" x14ac:dyDescent="0.25">
      <c r="D341" s="37"/>
      <c r="E341" s="37"/>
    </row>
    <row r="342" spans="4:5" x14ac:dyDescent="0.25">
      <c r="D342" s="37"/>
      <c r="E342" s="37"/>
    </row>
    <row r="343" spans="4:5" x14ac:dyDescent="0.25">
      <c r="D343" s="37"/>
      <c r="E343" s="37"/>
    </row>
    <row r="344" spans="4:5" x14ac:dyDescent="0.25">
      <c r="D344" s="37"/>
      <c r="E344" s="37"/>
    </row>
    <row r="345" spans="4:5" x14ac:dyDescent="0.25">
      <c r="D345" s="37"/>
      <c r="E345" s="37"/>
    </row>
    <row r="346" spans="4:5" x14ac:dyDescent="0.25">
      <c r="D346" s="37"/>
      <c r="E346" s="37"/>
    </row>
    <row r="347" spans="4:5" x14ac:dyDescent="0.25">
      <c r="D347" s="37"/>
      <c r="E347" s="37"/>
    </row>
    <row r="348" spans="4:5" x14ac:dyDescent="0.25">
      <c r="D348" s="37"/>
      <c r="E348" s="37"/>
    </row>
    <row r="349" spans="4:5" x14ac:dyDescent="0.25">
      <c r="D349" s="37"/>
      <c r="E349" s="37"/>
    </row>
    <row r="350" spans="4:5" x14ac:dyDescent="0.25">
      <c r="D350" s="37"/>
      <c r="E350" s="37"/>
    </row>
    <row r="351" spans="4:5" x14ac:dyDescent="0.25">
      <c r="D351" s="37"/>
      <c r="E351" s="37"/>
    </row>
    <row r="352" spans="4:5" x14ac:dyDescent="0.25">
      <c r="D352" s="37"/>
      <c r="E352" s="37"/>
    </row>
    <row r="353" spans="4:5" x14ac:dyDescent="0.25">
      <c r="D353" s="37"/>
      <c r="E353" s="37"/>
    </row>
    <row r="354" spans="4:5" x14ac:dyDescent="0.25">
      <c r="D354" s="37"/>
      <c r="E354" s="37"/>
    </row>
    <row r="355" spans="4:5" x14ac:dyDescent="0.25">
      <c r="D355" s="37"/>
      <c r="E355" s="37"/>
    </row>
    <row r="356" spans="4:5" x14ac:dyDescent="0.25">
      <c r="D356" s="37"/>
      <c r="E356" s="37"/>
    </row>
    <row r="357" spans="4:5" x14ac:dyDescent="0.25">
      <c r="D357" s="37"/>
      <c r="E357" s="37"/>
    </row>
    <row r="358" spans="4:5" x14ac:dyDescent="0.25">
      <c r="D358" s="37"/>
      <c r="E358" s="37"/>
    </row>
    <row r="359" spans="4:5" x14ac:dyDescent="0.25">
      <c r="D359" s="37"/>
      <c r="E359" s="37"/>
    </row>
    <row r="360" spans="4:5" x14ac:dyDescent="0.25">
      <c r="D360" s="37"/>
      <c r="E360" s="37"/>
    </row>
    <row r="361" spans="4:5" x14ac:dyDescent="0.25">
      <c r="D361" s="37"/>
      <c r="E361" s="37"/>
    </row>
    <row r="362" spans="4:5" x14ac:dyDescent="0.25">
      <c r="D362" s="37"/>
      <c r="E362" s="37"/>
    </row>
    <row r="363" spans="4:5" x14ac:dyDescent="0.25">
      <c r="D363" s="37"/>
      <c r="E363" s="37"/>
    </row>
    <row r="364" spans="4:5" x14ac:dyDescent="0.25">
      <c r="D364" s="37"/>
      <c r="E364" s="37"/>
    </row>
    <row r="365" spans="4:5" x14ac:dyDescent="0.25">
      <c r="D365" s="37"/>
      <c r="E365" s="37"/>
    </row>
    <row r="366" spans="4:5" x14ac:dyDescent="0.25">
      <c r="D366" s="37"/>
      <c r="E366" s="37"/>
    </row>
    <row r="367" spans="4:5" x14ac:dyDescent="0.25">
      <c r="D367" s="37"/>
      <c r="E367" s="37"/>
    </row>
    <row r="368" spans="4:5" x14ac:dyDescent="0.25">
      <c r="D368" s="37"/>
      <c r="E368" s="37"/>
    </row>
    <row r="369" spans="4:5" x14ac:dyDescent="0.25">
      <c r="D369" s="37"/>
      <c r="E369" s="37"/>
    </row>
    <row r="370" spans="4:5" x14ac:dyDescent="0.25">
      <c r="D370" s="37"/>
      <c r="E370" s="37"/>
    </row>
    <row r="371" spans="4:5" x14ac:dyDescent="0.25">
      <c r="D371" s="37"/>
      <c r="E371" s="37"/>
    </row>
    <row r="372" spans="4:5" x14ac:dyDescent="0.25">
      <c r="D372" s="37"/>
      <c r="E372" s="37"/>
    </row>
    <row r="373" spans="4:5" x14ac:dyDescent="0.25">
      <c r="D373" s="37"/>
      <c r="E373" s="37"/>
    </row>
    <row r="374" spans="4:5" x14ac:dyDescent="0.25">
      <c r="D374" s="37"/>
      <c r="E374" s="37"/>
    </row>
    <row r="375" spans="4:5" x14ac:dyDescent="0.25">
      <c r="D375" s="37"/>
      <c r="E375" s="37"/>
    </row>
    <row r="376" spans="4:5" x14ac:dyDescent="0.25">
      <c r="D376" s="37"/>
      <c r="E376" s="37"/>
    </row>
    <row r="377" spans="4:5" x14ac:dyDescent="0.25">
      <c r="D377" s="37"/>
      <c r="E377" s="37"/>
    </row>
    <row r="378" spans="4:5" x14ac:dyDescent="0.25">
      <c r="D378" s="37"/>
      <c r="E378" s="37"/>
    </row>
    <row r="379" spans="4:5" x14ac:dyDescent="0.25">
      <c r="D379" s="37"/>
      <c r="E379" s="37"/>
    </row>
    <row r="380" spans="4:5" x14ac:dyDescent="0.25">
      <c r="D380" s="37"/>
      <c r="E380" s="37"/>
    </row>
    <row r="381" spans="4:5" x14ac:dyDescent="0.25">
      <c r="D381" s="37"/>
      <c r="E381" s="37"/>
    </row>
    <row r="382" spans="4:5" x14ac:dyDescent="0.25">
      <c r="D382" s="37"/>
      <c r="E382" s="37"/>
    </row>
    <row r="383" spans="4:5" x14ac:dyDescent="0.25">
      <c r="D383" s="37"/>
      <c r="E383" s="37"/>
    </row>
    <row r="384" spans="4:5" x14ac:dyDescent="0.25">
      <c r="D384" s="37"/>
      <c r="E384" s="37"/>
    </row>
    <row r="385" spans="4:5" x14ac:dyDescent="0.25">
      <c r="D385" s="37"/>
      <c r="E385" s="37"/>
    </row>
    <row r="386" spans="4:5" x14ac:dyDescent="0.25">
      <c r="D386" s="37"/>
      <c r="E386" s="37"/>
    </row>
    <row r="387" spans="4:5" x14ac:dyDescent="0.25">
      <c r="D387" s="37"/>
      <c r="E387" s="37"/>
    </row>
    <row r="388" spans="4:5" x14ac:dyDescent="0.25">
      <c r="D388" s="37"/>
      <c r="E388" s="37"/>
    </row>
    <row r="389" spans="4:5" x14ac:dyDescent="0.25">
      <c r="D389" s="37"/>
      <c r="E389" s="37"/>
    </row>
    <row r="390" spans="4:5" x14ac:dyDescent="0.25">
      <c r="D390" s="37"/>
      <c r="E390" s="37"/>
    </row>
    <row r="391" spans="4:5" x14ac:dyDescent="0.25">
      <c r="D391" s="37"/>
      <c r="E391" s="37"/>
    </row>
    <row r="392" spans="4:5" x14ac:dyDescent="0.25">
      <c r="D392" s="37"/>
      <c r="E392" s="37"/>
    </row>
    <row r="393" spans="4:5" x14ac:dyDescent="0.25">
      <c r="D393" s="37"/>
      <c r="E393" s="37"/>
    </row>
    <row r="394" spans="4:5" x14ac:dyDescent="0.25">
      <c r="D394" s="37"/>
      <c r="E394" s="37"/>
    </row>
    <row r="395" spans="4:5" x14ac:dyDescent="0.25">
      <c r="D395" s="37"/>
      <c r="E395" s="37"/>
    </row>
    <row r="396" spans="4:5" x14ac:dyDescent="0.25">
      <c r="D396" s="37"/>
      <c r="E396" s="37"/>
    </row>
    <row r="397" spans="4:5" x14ac:dyDescent="0.25">
      <c r="D397" s="37"/>
      <c r="E397" s="37"/>
    </row>
    <row r="398" spans="4:5" x14ac:dyDescent="0.25">
      <c r="D398" s="37"/>
      <c r="E398" s="37"/>
    </row>
    <row r="399" spans="4:5" x14ac:dyDescent="0.25">
      <c r="D399" s="37"/>
      <c r="E399" s="37"/>
    </row>
    <row r="400" spans="4:5" x14ac:dyDescent="0.25">
      <c r="D400" s="37"/>
      <c r="E400" s="37"/>
    </row>
    <row r="401" spans="4:5" x14ac:dyDescent="0.25">
      <c r="D401" s="37"/>
      <c r="E401" s="37"/>
    </row>
    <row r="402" spans="4:5" x14ac:dyDescent="0.25">
      <c r="D402" s="37"/>
      <c r="E402" s="37"/>
    </row>
    <row r="403" spans="4:5" x14ac:dyDescent="0.25">
      <c r="D403" s="37"/>
      <c r="E403" s="37"/>
    </row>
    <row r="404" spans="4:5" x14ac:dyDescent="0.25">
      <c r="D404" s="37"/>
      <c r="E404" s="37"/>
    </row>
    <row r="405" spans="4:5" x14ac:dyDescent="0.25">
      <c r="D405" s="37"/>
      <c r="E405" s="37"/>
    </row>
    <row r="406" spans="4:5" x14ac:dyDescent="0.25">
      <c r="D406" s="37"/>
      <c r="E406" s="37"/>
    </row>
    <row r="407" spans="4:5" x14ac:dyDescent="0.25">
      <c r="D407" s="37"/>
      <c r="E407" s="37"/>
    </row>
    <row r="408" spans="4:5" x14ac:dyDescent="0.25">
      <c r="D408" s="37"/>
      <c r="E408" s="37"/>
    </row>
    <row r="409" spans="4:5" x14ac:dyDescent="0.25">
      <c r="D409" s="37"/>
      <c r="E409" s="37"/>
    </row>
    <row r="410" spans="4:5" x14ac:dyDescent="0.25">
      <c r="D410" s="37"/>
      <c r="E410" s="37"/>
    </row>
    <row r="411" spans="4:5" x14ac:dyDescent="0.25">
      <c r="D411" s="37"/>
      <c r="E411" s="37"/>
    </row>
    <row r="412" spans="4:5" x14ac:dyDescent="0.25">
      <c r="D412" s="37"/>
      <c r="E412" s="37"/>
    </row>
    <row r="413" spans="4:5" x14ac:dyDescent="0.25">
      <c r="D413" s="37"/>
      <c r="E413" s="37"/>
    </row>
    <row r="414" spans="4:5" x14ac:dyDescent="0.25">
      <c r="D414" s="37"/>
      <c r="E414" s="37"/>
    </row>
    <row r="415" spans="4:5" x14ac:dyDescent="0.25">
      <c r="D415" s="37"/>
      <c r="E415" s="37"/>
    </row>
    <row r="416" spans="4:5" x14ac:dyDescent="0.25">
      <c r="D416" s="37"/>
      <c r="E416" s="37"/>
    </row>
    <row r="417" spans="4:5" x14ac:dyDescent="0.25">
      <c r="D417" s="37"/>
      <c r="E417" s="37"/>
    </row>
    <row r="418" spans="4:5" x14ac:dyDescent="0.25">
      <c r="D418" s="37"/>
      <c r="E418" s="37"/>
    </row>
    <row r="419" spans="4:5" x14ac:dyDescent="0.25">
      <c r="D419" s="37"/>
      <c r="E419" s="37"/>
    </row>
    <row r="420" spans="4:5" x14ac:dyDescent="0.25">
      <c r="D420" s="37"/>
      <c r="E420" s="37"/>
    </row>
    <row r="421" spans="4:5" x14ac:dyDescent="0.25">
      <c r="D421" s="37"/>
      <c r="E421" s="37"/>
    </row>
    <row r="422" spans="4:5" x14ac:dyDescent="0.25">
      <c r="D422" s="37"/>
      <c r="E422" s="37"/>
    </row>
    <row r="423" spans="4:5" x14ac:dyDescent="0.25">
      <c r="D423" s="37"/>
      <c r="E423" s="37"/>
    </row>
    <row r="424" spans="4:5" x14ac:dyDescent="0.25">
      <c r="D424" s="37"/>
      <c r="E424" s="37"/>
    </row>
    <row r="425" spans="4:5" x14ac:dyDescent="0.25">
      <c r="D425" s="37"/>
      <c r="E425" s="37"/>
    </row>
    <row r="426" spans="4:5" x14ac:dyDescent="0.25">
      <c r="D426" s="37"/>
      <c r="E426" s="37"/>
    </row>
    <row r="427" spans="4:5" x14ac:dyDescent="0.25">
      <c r="D427" s="37"/>
      <c r="E427" s="37"/>
    </row>
    <row r="428" spans="4:5" x14ac:dyDescent="0.25">
      <c r="D428" s="37"/>
      <c r="E428" s="37"/>
    </row>
    <row r="429" spans="4:5" x14ac:dyDescent="0.25">
      <c r="D429" s="37"/>
      <c r="E429" s="37"/>
    </row>
    <row r="430" spans="4:5" x14ac:dyDescent="0.25">
      <c r="D430" s="37"/>
      <c r="E430" s="37"/>
    </row>
    <row r="431" spans="4:5" x14ac:dyDescent="0.25">
      <c r="D431" s="37"/>
      <c r="E431" s="37"/>
    </row>
    <row r="432" spans="4:5" x14ac:dyDescent="0.25">
      <c r="D432" s="37"/>
      <c r="E432" s="37"/>
    </row>
    <row r="433" spans="4:5" x14ac:dyDescent="0.25">
      <c r="D433" s="37"/>
      <c r="E433" s="37"/>
    </row>
    <row r="434" spans="4:5" x14ac:dyDescent="0.25">
      <c r="D434" s="37"/>
      <c r="E434" s="37"/>
    </row>
    <row r="435" spans="4:5" x14ac:dyDescent="0.25">
      <c r="D435" s="37"/>
      <c r="E435" s="37"/>
    </row>
    <row r="436" spans="4:5" x14ac:dyDescent="0.25">
      <c r="D436" s="37"/>
      <c r="E436" s="37"/>
    </row>
    <row r="437" spans="4:5" x14ac:dyDescent="0.25">
      <c r="D437" s="37"/>
      <c r="E437" s="37"/>
    </row>
    <row r="438" spans="4:5" x14ac:dyDescent="0.25">
      <c r="D438" s="37"/>
      <c r="E438" s="37"/>
    </row>
    <row r="439" spans="4:5" x14ac:dyDescent="0.25">
      <c r="D439" s="37"/>
      <c r="E439" s="37"/>
    </row>
    <row r="440" spans="4:5" x14ac:dyDescent="0.25">
      <c r="D440" s="37"/>
      <c r="E440" s="37"/>
    </row>
    <row r="441" spans="4:5" x14ac:dyDescent="0.25">
      <c r="D441" s="37"/>
      <c r="E441" s="37"/>
    </row>
    <row r="442" spans="4:5" x14ac:dyDescent="0.25">
      <c r="D442" s="37"/>
      <c r="E442" s="37"/>
    </row>
    <row r="443" spans="4:5" x14ac:dyDescent="0.25">
      <c r="D443" s="37"/>
      <c r="E443" s="37"/>
    </row>
    <row r="444" spans="4:5" x14ac:dyDescent="0.25">
      <c r="D444" s="37"/>
      <c r="E444" s="37"/>
    </row>
    <row r="445" spans="4:5" x14ac:dyDescent="0.25">
      <c r="D445" s="37"/>
      <c r="E445" s="37"/>
    </row>
    <row r="446" spans="4:5" x14ac:dyDescent="0.25">
      <c r="D446" s="37"/>
      <c r="E446" s="37"/>
    </row>
    <row r="447" spans="4:5" x14ac:dyDescent="0.25">
      <c r="D447" s="37"/>
      <c r="E447" s="37"/>
    </row>
    <row r="448" spans="4:5" x14ac:dyDescent="0.25">
      <c r="D448" s="37"/>
      <c r="E448" s="37"/>
    </row>
    <row r="449" spans="4:5" x14ac:dyDescent="0.25">
      <c r="D449" s="37"/>
      <c r="E449" s="37"/>
    </row>
    <row r="450" spans="4:5" x14ac:dyDescent="0.25">
      <c r="D450" s="37"/>
      <c r="E450" s="37"/>
    </row>
    <row r="451" spans="4:5" x14ac:dyDescent="0.25">
      <c r="D451" s="37"/>
      <c r="E451" s="37"/>
    </row>
    <row r="452" spans="4:5" x14ac:dyDescent="0.25">
      <c r="D452" s="37"/>
      <c r="E452" s="37"/>
    </row>
    <row r="453" spans="4:5" x14ac:dyDescent="0.25">
      <c r="D453" s="37"/>
      <c r="E453" s="37"/>
    </row>
    <row r="454" spans="4:5" x14ac:dyDescent="0.25">
      <c r="D454" s="37"/>
      <c r="E454" s="37"/>
    </row>
    <row r="455" spans="4:5" x14ac:dyDescent="0.25">
      <c r="D455" s="37"/>
      <c r="E455" s="37"/>
    </row>
    <row r="456" spans="4:5" x14ac:dyDescent="0.25">
      <c r="D456" s="37"/>
      <c r="E456" s="37"/>
    </row>
    <row r="457" spans="4:5" x14ac:dyDescent="0.25">
      <c r="D457" s="37"/>
      <c r="E457" s="37"/>
    </row>
    <row r="458" spans="4:5" x14ac:dyDescent="0.25">
      <c r="D458" s="37"/>
      <c r="E458" s="37"/>
    </row>
    <row r="459" spans="4:5" x14ac:dyDescent="0.25">
      <c r="D459" s="37"/>
      <c r="E459" s="37"/>
    </row>
    <row r="460" spans="4:5" x14ac:dyDescent="0.25">
      <c r="D460" s="37"/>
      <c r="E460" s="37"/>
    </row>
    <row r="461" spans="4:5" x14ac:dyDescent="0.25">
      <c r="D461" s="37"/>
      <c r="E461" s="37"/>
    </row>
    <row r="462" spans="4:5" x14ac:dyDescent="0.25">
      <c r="D462" s="37"/>
      <c r="E462" s="37"/>
    </row>
    <row r="463" spans="4:5" x14ac:dyDescent="0.25">
      <c r="D463" s="37"/>
      <c r="E463" s="37"/>
    </row>
    <row r="464" spans="4:5" x14ac:dyDescent="0.25">
      <c r="D464" s="37"/>
      <c r="E464" s="37"/>
    </row>
    <row r="465" spans="4:5" x14ac:dyDescent="0.25">
      <c r="D465" s="37"/>
      <c r="E465" s="37"/>
    </row>
    <row r="466" spans="4:5" x14ac:dyDescent="0.25">
      <c r="D466" s="37"/>
      <c r="E466" s="37"/>
    </row>
    <row r="467" spans="4:5" x14ac:dyDescent="0.25">
      <c r="D467" s="37"/>
      <c r="E467" s="37"/>
    </row>
    <row r="468" spans="4:5" x14ac:dyDescent="0.25">
      <c r="D468" s="37"/>
      <c r="E468" s="37"/>
    </row>
    <row r="469" spans="4:5" x14ac:dyDescent="0.25">
      <c r="D469" s="37"/>
      <c r="E469" s="37"/>
    </row>
    <row r="470" spans="4:5" x14ac:dyDescent="0.25">
      <c r="D470" s="37"/>
      <c r="E470" s="37"/>
    </row>
    <row r="471" spans="4:5" x14ac:dyDescent="0.25">
      <c r="D471" s="37"/>
      <c r="E471" s="37"/>
    </row>
    <row r="472" spans="4:5" x14ac:dyDescent="0.25">
      <c r="D472" s="37"/>
      <c r="E472" s="37"/>
    </row>
    <row r="473" spans="4:5" x14ac:dyDescent="0.25">
      <c r="D473" s="37"/>
      <c r="E473" s="37"/>
    </row>
    <row r="474" spans="4:5" x14ac:dyDescent="0.25">
      <c r="D474" s="37"/>
      <c r="E474" s="37"/>
    </row>
    <row r="475" spans="4:5" x14ac:dyDescent="0.25">
      <c r="D475" s="37"/>
      <c r="E475" s="37"/>
    </row>
    <row r="476" spans="4:5" x14ac:dyDescent="0.25">
      <c r="D476" s="37"/>
      <c r="E476" s="37"/>
    </row>
    <row r="477" spans="4:5" x14ac:dyDescent="0.25">
      <c r="D477" s="37"/>
      <c r="E477" s="37"/>
    </row>
    <row r="478" spans="4:5" x14ac:dyDescent="0.25">
      <c r="D478" s="37"/>
      <c r="E478" s="37"/>
    </row>
    <row r="479" spans="4:5" x14ac:dyDescent="0.25">
      <c r="D479" s="37"/>
      <c r="E479" s="37"/>
    </row>
    <row r="480" spans="4:5" x14ac:dyDescent="0.25">
      <c r="D480" s="37"/>
      <c r="E480" s="37"/>
    </row>
    <row r="481" spans="4:5" x14ac:dyDescent="0.25">
      <c r="D481" s="37"/>
      <c r="E481" s="37"/>
    </row>
    <row r="482" spans="4:5" x14ac:dyDescent="0.25">
      <c r="D482" s="37"/>
      <c r="E482" s="37"/>
    </row>
    <row r="483" spans="4:5" x14ac:dyDescent="0.25">
      <c r="D483" s="37"/>
      <c r="E483" s="37"/>
    </row>
    <row r="484" spans="4:5" x14ac:dyDescent="0.25">
      <c r="D484" s="37"/>
      <c r="E484" s="37"/>
    </row>
    <row r="485" spans="4:5" x14ac:dyDescent="0.25">
      <c r="D485" s="37"/>
      <c r="E485" s="37"/>
    </row>
    <row r="486" spans="4:5" x14ac:dyDescent="0.25">
      <c r="D486" s="37"/>
      <c r="E486" s="37"/>
    </row>
    <row r="487" spans="4:5" x14ac:dyDescent="0.25">
      <c r="D487" s="37"/>
      <c r="E487" s="37"/>
    </row>
    <row r="488" spans="4:5" x14ac:dyDescent="0.25">
      <c r="D488" s="37"/>
      <c r="E488" s="37"/>
    </row>
    <row r="489" spans="4:5" x14ac:dyDescent="0.25">
      <c r="D489" s="37"/>
      <c r="E489" s="37"/>
    </row>
    <row r="490" spans="4:5" x14ac:dyDescent="0.25">
      <c r="D490" s="37"/>
      <c r="E490" s="37"/>
    </row>
    <row r="491" spans="4:5" x14ac:dyDescent="0.25">
      <c r="D491" s="37"/>
      <c r="E491" s="37"/>
    </row>
    <row r="492" spans="4:5" x14ac:dyDescent="0.25">
      <c r="D492" s="37"/>
      <c r="E492" s="37"/>
    </row>
    <row r="493" spans="4:5" x14ac:dyDescent="0.25">
      <c r="D493" s="37"/>
      <c r="E493" s="37"/>
    </row>
    <row r="494" spans="4:5" x14ac:dyDescent="0.25">
      <c r="D494" s="37"/>
      <c r="E494" s="37"/>
    </row>
    <row r="495" spans="4:5" x14ac:dyDescent="0.25">
      <c r="D495" s="37"/>
      <c r="E495" s="37"/>
    </row>
    <row r="496" spans="4:5" x14ac:dyDescent="0.25">
      <c r="D496" s="37"/>
      <c r="E496" s="37"/>
    </row>
    <row r="497" spans="4:5" x14ac:dyDescent="0.25">
      <c r="D497" s="37"/>
      <c r="E497" s="37"/>
    </row>
    <row r="498" spans="4:5" x14ac:dyDescent="0.25">
      <c r="D498" s="37"/>
      <c r="E498" s="37"/>
    </row>
    <row r="499" spans="4:5" x14ac:dyDescent="0.25">
      <c r="D499" s="37"/>
      <c r="E499" s="37"/>
    </row>
    <row r="500" spans="4:5" x14ac:dyDescent="0.25">
      <c r="D500" s="37"/>
      <c r="E500" s="37"/>
    </row>
    <row r="501" spans="4:5" x14ac:dyDescent="0.25">
      <c r="D501" s="37"/>
      <c r="E501" s="37"/>
    </row>
    <row r="502" spans="4:5" x14ac:dyDescent="0.25">
      <c r="D502" s="37"/>
      <c r="E502" s="37"/>
    </row>
    <row r="503" spans="4:5" x14ac:dyDescent="0.25">
      <c r="D503" s="37"/>
      <c r="E503" s="37"/>
    </row>
    <row r="504" spans="4:5" x14ac:dyDescent="0.25">
      <c r="D504" s="37"/>
      <c r="E504" s="37"/>
    </row>
    <row r="505" spans="4:5" x14ac:dyDescent="0.25">
      <c r="D505" s="37"/>
      <c r="E505" s="37"/>
    </row>
    <row r="506" spans="4:5" x14ac:dyDescent="0.25">
      <c r="D506" s="37"/>
      <c r="E506" s="37"/>
    </row>
    <row r="507" spans="4:5" x14ac:dyDescent="0.25">
      <c r="D507" s="37"/>
      <c r="E507" s="37"/>
    </row>
    <row r="508" spans="4:5" x14ac:dyDescent="0.25">
      <c r="D508" s="37"/>
      <c r="E508" s="37"/>
    </row>
    <row r="509" spans="4:5" x14ac:dyDescent="0.25">
      <c r="D509" s="37"/>
      <c r="E509" s="37"/>
    </row>
    <row r="510" spans="4:5" x14ac:dyDescent="0.25">
      <c r="D510" s="37"/>
      <c r="E510" s="37"/>
    </row>
    <row r="511" spans="4:5" x14ac:dyDescent="0.25">
      <c r="D511" s="37"/>
      <c r="E511" s="37"/>
    </row>
    <row r="512" spans="4:5" x14ac:dyDescent="0.25">
      <c r="D512" s="37"/>
      <c r="E512" s="37"/>
    </row>
    <row r="513" spans="4:5" x14ac:dyDescent="0.25">
      <c r="D513" s="37"/>
      <c r="E513" s="37"/>
    </row>
    <row r="514" spans="4:5" x14ac:dyDescent="0.25">
      <c r="D514" s="37"/>
      <c r="E514" s="37"/>
    </row>
    <row r="515" spans="4:5" x14ac:dyDescent="0.25">
      <c r="D515" s="37"/>
      <c r="E515" s="37"/>
    </row>
    <row r="516" spans="4:5" x14ac:dyDescent="0.25">
      <c r="D516" s="37"/>
      <c r="E516" s="37"/>
    </row>
    <row r="517" spans="4:5" x14ac:dyDescent="0.25">
      <c r="D517" s="37"/>
      <c r="E517" s="37"/>
    </row>
    <row r="518" spans="4:5" x14ac:dyDescent="0.25">
      <c r="D518" s="37"/>
      <c r="E518" s="37"/>
    </row>
    <row r="519" spans="4:5" x14ac:dyDescent="0.25">
      <c r="D519" s="37"/>
      <c r="E519" s="37"/>
    </row>
    <row r="520" spans="4:5" x14ac:dyDescent="0.25">
      <c r="D520" s="37"/>
      <c r="E520" s="37"/>
    </row>
    <row r="521" spans="4:5" x14ac:dyDescent="0.25">
      <c r="D521" s="37"/>
      <c r="E521" s="37"/>
    </row>
    <row r="522" spans="4:5" x14ac:dyDescent="0.25">
      <c r="D522" s="37"/>
      <c r="E522" s="37"/>
    </row>
    <row r="523" spans="4:5" x14ac:dyDescent="0.25">
      <c r="D523" s="37"/>
      <c r="E523" s="37"/>
    </row>
    <row r="524" spans="4:5" x14ac:dyDescent="0.25">
      <c r="D524" s="37"/>
      <c r="E524" s="37"/>
    </row>
    <row r="525" spans="4:5" x14ac:dyDescent="0.25">
      <c r="D525" s="37"/>
      <c r="E525" s="37"/>
    </row>
    <row r="526" spans="4:5" x14ac:dyDescent="0.25">
      <c r="D526" s="37"/>
      <c r="E526" s="37"/>
    </row>
    <row r="527" spans="4:5" x14ac:dyDescent="0.25">
      <c r="D527" s="37"/>
      <c r="E527" s="37"/>
    </row>
    <row r="528" spans="4:5" x14ac:dyDescent="0.25">
      <c r="D528" s="37"/>
      <c r="E528" s="37"/>
    </row>
    <row r="529" spans="4:5" x14ac:dyDescent="0.25">
      <c r="D529" s="37"/>
      <c r="E529" s="37"/>
    </row>
    <row r="530" spans="4:5" x14ac:dyDescent="0.25">
      <c r="D530" s="37"/>
      <c r="E530" s="37"/>
    </row>
    <row r="531" spans="4:5" x14ac:dyDescent="0.25">
      <c r="D531" s="37"/>
      <c r="E531" s="37"/>
    </row>
    <row r="532" spans="4:5" x14ac:dyDescent="0.25">
      <c r="D532" s="37"/>
      <c r="E532" s="37"/>
    </row>
    <row r="533" spans="4:5" x14ac:dyDescent="0.25">
      <c r="D533" s="37"/>
      <c r="E533" s="37"/>
    </row>
    <row r="534" spans="4:5" x14ac:dyDescent="0.25">
      <c r="D534" s="37"/>
      <c r="E534" s="37"/>
    </row>
    <row r="535" spans="4:5" x14ac:dyDescent="0.25">
      <c r="D535" s="37"/>
      <c r="E535" s="37"/>
    </row>
    <row r="536" spans="4:5" x14ac:dyDescent="0.25">
      <c r="D536" s="37"/>
      <c r="E536" s="37"/>
    </row>
    <row r="537" spans="4:5" x14ac:dyDescent="0.25">
      <c r="D537" s="37"/>
      <c r="E537" s="37"/>
    </row>
    <row r="538" spans="4:5" x14ac:dyDescent="0.25">
      <c r="D538" s="37"/>
      <c r="E538" s="37"/>
    </row>
    <row r="539" spans="4:5" x14ac:dyDescent="0.25">
      <c r="D539" s="37"/>
      <c r="E539" s="37"/>
    </row>
    <row r="540" spans="4:5" x14ac:dyDescent="0.25">
      <c r="D540" s="37"/>
      <c r="E540" s="37"/>
    </row>
    <row r="541" spans="4:5" x14ac:dyDescent="0.25">
      <c r="D541" s="37"/>
      <c r="E541" s="37"/>
    </row>
    <row r="542" spans="4:5" x14ac:dyDescent="0.25">
      <c r="D542" s="37"/>
      <c r="E542" s="37"/>
    </row>
    <row r="543" spans="4:5" x14ac:dyDescent="0.25">
      <c r="D543" s="37"/>
      <c r="E543" s="37"/>
    </row>
    <row r="544" spans="4:5" x14ac:dyDescent="0.25">
      <c r="D544" s="37"/>
      <c r="E544" s="37"/>
    </row>
    <row r="545" spans="4:5" x14ac:dyDescent="0.25">
      <c r="D545" s="37"/>
      <c r="E545" s="37"/>
    </row>
    <row r="546" spans="4:5" x14ac:dyDescent="0.25">
      <c r="D546" s="37"/>
      <c r="E546" s="37"/>
    </row>
    <row r="547" spans="4:5" x14ac:dyDescent="0.25">
      <c r="D547" s="37"/>
      <c r="E547" s="37"/>
    </row>
    <row r="548" spans="4:5" x14ac:dyDescent="0.25">
      <c r="D548" s="37"/>
      <c r="E548" s="37"/>
    </row>
    <row r="549" spans="4:5" x14ac:dyDescent="0.25">
      <c r="D549" s="37"/>
      <c r="E549" s="37"/>
    </row>
    <row r="550" spans="4:5" x14ac:dyDescent="0.25">
      <c r="D550" s="37"/>
      <c r="E550" s="37"/>
    </row>
    <row r="551" spans="4:5" x14ac:dyDescent="0.25">
      <c r="D551" s="37"/>
      <c r="E551" s="37"/>
    </row>
    <row r="552" spans="4:5" x14ac:dyDescent="0.25">
      <c r="D552" s="37"/>
      <c r="E552" s="37"/>
    </row>
    <row r="553" spans="4:5" x14ac:dyDescent="0.25">
      <c r="D553" s="37"/>
      <c r="E553" s="37"/>
    </row>
    <row r="554" spans="4:5" x14ac:dyDescent="0.25">
      <c r="D554" s="37"/>
      <c r="E554" s="37"/>
    </row>
    <row r="555" spans="4:5" x14ac:dyDescent="0.25">
      <c r="D555" s="37"/>
      <c r="E555" s="37"/>
    </row>
    <row r="556" spans="4:5" x14ac:dyDescent="0.25">
      <c r="D556" s="37"/>
      <c r="E556" s="37"/>
    </row>
    <row r="557" spans="4:5" x14ac:dyDescent="0.25">
      <c r="D557" s="37"/>
      <c r="E557" s="37"/>
    </row>
    <row r="558" spans="4:5" x14ac:dyDescent="0.25">
      <c r="D558" s="37"/>
      <c r="E558" s="37"/>
    </row>
    <row r="559" spans="4:5" x14ac:dyDescent="0.25">
      <c r="D559" s="37"/>
      <c r="E559" s="37"/>
    </row>
    <row r="560" spans="4:5" x14ac:dyDescent="0.25">
      <c r="D560" s="37"/>
      <c r="E560" s="37"/>
    </row>
    <row r="561" spans="4:5" x14ac:dyDescent="0.25">
      <c r="D561" s="37"/>
      <c r="E561" s="37"/>
    </row>
    <row r="562" spans="4:5" x14ac:dyDescent="0.25">
      <c r="D562" s="37"/>
      <c r="E562" s="37"/>
    </row>
    <row r="563" spans="4:5" x14ac:dyDescent="0.25">
      <c r="D563" s="37"/>
      <c r="E563" s="37"/>
    </row>
    <row r="564" spans="4:5" x14ac:dyDescent="0.25">
      <c r="D564" s="37"/>
      <c r="E564" s="37"/>
    </row>
    <row r="565" spans="4:5" x14ac:dyDescent="0.25">
      <c r="D565" s="37"/>
      <c r="E565" s="37"/>
    </row>
    <row r="566" spans="4:5" x14ac:dyDescent="0.25">
      <c r="D566" s="37"/>
      <c r="E566" s="37"/>
    </row>
    <row r="567" spans="4:5" x14ac:dyDescent="0.25">
      <c r="D567" s="37"/>
      <c r="E567" s="37"/>
    </row>
    <row r="568" spans="4:5" x14ac:dyDescent="0.25">
      <c r="D568" s="37"/>
      <c r="E568" s="37"/>
    </row>
    <row r="569" spans="4:5" x14ac:dyDescent="0.25">
      <c r="D569" s="37"/>
      <c r="E569" s="37"/>
    </row>
    <row r="570" spans="4:5" x14ac:dyDescent="0.25">
      <c r="D570" s="37"/>
      <c r="E570" s="37"/>
    </row>
    <row r="571" spans="4:5" x14ac:dyDescent="0.25">
      <c r="D571" s="37"/>
      <c r="E571" s="37"/>
    </row>
    <row r="572" spans="4:5" x14ac:dyDescent="0.25">
      <c r="D572" s="37"/>
      <c r="E572" s="37"/>
    </row>
    <row r="573" spans="4:5" x14ac:dyDescent="0.25">
      <c r="D573" s="37"/>
      <c r="E573" s="37"/>
    </row>
    <row r="574" spans="4:5" x14ac:dyDescent="0.25">
      <c r="D574" s="37"/>
      <c r="E574" s="37"/>
    </row>
    <row r="575" spans="4:5" x14ac:dyDescent="0.25">
      <c r="D575" s="37"/>
      <c r="E575" s="37"/>
    </row>
    <row r="576" spans="4:5" x14ac:dyDescent="0.25">
      <c r="D576" s="37"/>
      <c r="E576" s="37"/>
    </row>
    <row r="577" spans="4:5" x14ac:dyDescent="0.25">
      <c r="D577" s="37"/>
      <c r="E577" s="37"/>
    </row>
    <row r="578" spans="4:5" x14ac:dyDescent="0.25">
      <c r="D578" s="37"/>
      <c r="E578" s="37"/>
    </row>
    <row r="579" spans="4:5" x14ac:dyDescent="0.25">
      <c r="D579" s="37"/>
      <c r="E579" s="37"/>
    </row>
    <row r="580" spans="4:5" x14ac:dyDescent="0.25">
      <c r="D580" s="37"/>
      <c r="E580" s="37"/>
    </row>
    <row r="581" spans="4:5" x14ac:dyDescent="0.25">
      <c r="D581" s="37"/>
      <c r="E581" s="37"/>
    </row>
    <row r="582" spans="4:5" x14ac:dyDescent="0.25">
      <c r="D582" s="37"/>
      <c r="E582" s="37"/>
    </row>
    <row r="583" spans="4:5" x14ac:dyDescent="0.25">
      <c r="D583" s="37"/>
      <c r="E583" s="37"/>
    </row>
    <row r="584" spans="4:5" x14ac:dyDescent="0.25">
      <c r="D584" s="37"/>
      <c r="E584" s="37"/>
    </row>
    <row r="585" spans="4:5" x14ac:dyDescent="0.25">
      <c r="D585" s="37"/>
      <c r="E585" s="37"/>
    </row>
    <row r="586" spans="4:5" x14ac:dyDescent="0.25">
      <c r="D586" s="37"/>
      <c r="E586" s="37"/>
    </row>
    <row r="587" spans="4:5" x14ac:dyDescent="0.25">
      <c r="D587" s="37"/>
      <c r="E587" s="37"/>
    </row>
    <row r="588" spans="4:5" x14ac:dyDescent="0.25">
      <c r="D588" s="37"/>
      <c r="E588" s="37"/>
    </row>
    <row r="589" spans="4:5" x14ac:dyDescent="0.25">
      <c r="D589" s="37"/>
      <c r="E589" s="37"/>
    </row>
    <row r="590" spans="4:5" x14ac:dyDescent="0.25">
      <c r="D590" s="37"/>
      <c r="E590" s="37"/>
    </row>
    <row r="591" spans="4:5" x14ac:dyDescent="0.25">
      <c r="D591" s="37"/>
      <c r="E591" s="37"/>
    </row>
    <row r="592" spans="4:5" x14ac:dyDescent="0.25">
      <c r="D592" s="37"/>
      <c r="E592" s="37"/>
    </row>
    <row r="593" spans="4:5" x14ac:dyDescent="0.25">
      <c r="D593" s="37"/>
      <c r="E593" s="37"/>
    </row>
    <row r="594" spans="4:5" x14ac:dyDescent="0.25">
      <c r="D594" s="37"/>
      <c r="E594" s="37"/>
    </row>
    <row r="595" spans="4:5" x14ac:dyDescent="0.25">
      <c r="D595" s="37"/>
      <c r="E595" s="37"/>
    </row>
    <row r="596" spans="4:5" x14ac:dyDescent="0.25">
      <c r="D596" s="37"/>
      <c r="E596" s="37"/>
    </row>
    <row r="597" spans="4:5" x14ac:dyDescent="0.25">
      <c r="D597" s="37"/>
      <c r="E597" s="37"/>
    </row>
    <row r="598" spans="4:5" x14ac:dyDescent="0.25">
      <c r="D598" s="37"/>
      <c r="E598" s="37"/>
    </row>
    <row r="599" spans="4:5" x14ac:dyDescent="0.25">
      <c r="D599" s="37"/>
      <c r="E599" s="37"/>
    </row>
    <row r="600" spans="4:5" x14ac:dyDescent="0.25">
      <c r="D600" s="37"/>
      <c r="E600" s="37"/>
    </row>
    <row r="601" spans="4:5" x14ac:dyDescent="0.25">
      <c r="D601" s="37"/>
      <c r="E601" s="37"/>
    </row>
    <row r="602" spans="4:5" x14ac:dyDescent="0.25">
      <c r="D602" s="37"/>
      <c r="E602" s="37"/>
    </row>
    <row r="603" spans="4:5" x14ac:dyDescent="0.25">
      <c r="D603" s="37"/>
      <c r="E603" s="37"/>
    </row>
    <row r="604" spans="4:5" x14ac:dyDescent="0.25">
      <c r="D604" s="37"/>
      <c r="E604" s="37"/>
    </row>
    <row r="605" spans="4:5" x14ac:dyDescent="0.25">
      <c r="D605" s="37"/>
      <c r="E605" s="37"/>
    </row>
    <row r="606" spans="4:5" x14ac:dyDescent="0.25">
      <c r="D606" s="37"/>
      <c r="E606" s="37"/>
    </row>
    <row r="607" spans="4:5" x14ac:dyDescent="0.25">
      <c r="D607" s="37"/>
      <c r="E607" s="37"/>
    </row>
    <row r="608" spans="4:5" x14ac:dyDescent="0.25">
      <c r="D608" s="37"/>
      <c r="E608" s="37"/>
    </row>
    <row r="609" spans="4:5" x14ac:dyDescent="0.25">
      <c r="D609" s="37"/>
      <c r="E609" s="37"/>
    </row>
    <row r="610" spans="4:5" x14ac:dyDescent="0.25">
      <c r="D610" s="37"/>
      <c r="E610" s="37"/>
    </row>
    <row r="611" spans="4:5" x14ac:dyDescent="0.25">
      <c r="D611" s="37"/>
      <c r="E611" s="37"/>
    </row>
    <row r="612" spans="4:5" x14ac:dyDescent="0.25">
      <c r="D612" s="37"/>
      <c r="E612" s="37"/>
    </row>
    <row r="613" spans="4:5" x14ac:dyDescent="0.25">
      <c r="D613" s="37"/>
      <c r="E613" s="37"/>
    </row>
    <row r="614" spans="4:5" x14ac:dyDescent="0.25">
      <c r="D614" s="37"/>
      <c r="E614" s="37"/>
    </row>
    <row r="615" spans="4:5" x14ac:dyDescent="0.25">
      <c r="D615" s="37"/>
      <c r="E615" s="37"/>
    </row>
    <row r="616" spans="4:5" x14ac:dyDescent="0.25">
      <c r="D616" s="37"/>
      <c r="E616" s="37"/>
    </row>
    <row r="617" spans="4:5" x14ac:dyDescent="0.25">
      <c r="D617" s="37"/>
      <c r="E617" s="37"/>
    </row>
    <row r="618" spans="4:5" x14ac:dyDescent="0.25">
      <c r="D618" s="37"/>
      <c r="E618" s="37"/>
    </row>
    <row r="619" spans="4:5" x14ac:dyDescent="0.25">
      <c r="D619" s="37"/>
      <c r="E619" s="37"/>
    </row>
    <row r="620" spans="4:5" x14ac:dyDescent="0.25">
      <c r="D620" s="37"/>
      <c r="E620" s="37"/>
    </row>
    <row r="621" spans="4:5" x14ac:dyDescent="0.25">
      <c r="D621" s="37"/>
      <c r="E621" s="37"/>
    </row>
    <row r="622" spans="4:5" x14ac:dyDescent="0.25">
      <c r="D622" s="37"/>
      <c r="E622" s="37"/>
    </row>
    <row r="623" spans="4:5" x14ac:dyDescent="0.25">
      <c r="D623" s="37"/>
      <c r="E623" s="37"/>
    </row>
    <row r="624" spans="4:5" x14ac:dyDescent="0.25">
      <c r="D624" s="37"/>
      <c r="E624" s="37"/>
    </row>
    <row r="625" spans="4:5" x14ac:dyDescent="0.25">
      <c r="D625" s="37"/>
      <c r="E625" s="37"/>
    </row>
    <row r="626" spans="4:5" x14ac:dyDescent="0.25">
      <c r="D626" s="37"/>
      <c r="E626" s="37"/>
    </row>
    <row r="627" spans="4:5" x14ac:dyDescent="0.25">
      <c r="D627" s="37"/>
      <c r="E627" s="37"/>
    </row>
    <row r="628" spans="4:5" x14ac:dyDescent="0.25">
      <c r="D628" s="37"/>
      <c r="E628" s="37"/>
    </row>
    <row r="629" spans="4:5" x14ac:dyDescent="0.25">
      <c r="D629" s="37"/>
      <c r="E629" s="37"/>
    </row>
    <row r="630" spans="4:5" x14ac:dyDescent="0.25">
      <c r="D630" s="37"/>
      <c r="E630" s="37"/>
    </row>
    <row r="631" spans="4:5" x14ac:dyDescent="0.25">
      <c r="D631" s="37"/>
      <c r="E631" s="37"/>
    </row>
    <row r="632" spans="4:5" x14ac:dyDescent="0.25">
      <c r="D632" s="37"/>
      <c r="E632" s="37"/>
    </row>
    <row r="633" spans="4:5" x14ac:dyDescent="0.25">
      <c r="D633" s="37"/>
      <c r="E633" s="37"/>
    </row>
    <row r="634" spans="4:5" x14ac:dyDescent="0.25">
      <c r="D634" s="37"/>
      <c r="E634" s="37"/>
    </row>
    <row r="635" spans="4:5" x14ac:dyDescent="0.25">
      <c r="D635" s="37"/>
      <c r="E635" s="37"/>
    </row>
    <row r="636" spans="4:5" x14ac:dyDescent="0.25">
      <c r="D636" s="37"/>
      <c r="E636" s="37"/>
    </row>
    <row r="637" spans="4:5" x14ac:dyDescent="0.25">
      <c r="D637" s="37"/>
      <c r="E637" s="37"/>
    </row>
    <row r="638" spans="4:5" x14ac:dyDescent="0.25">
      <c r="D638" s="37"/>
      <c r="E638" s="37"/>
    </row>
    <row r="639" spans="4:5" x14ac:dyDescent="0.25">
      <c r="D639" s="37"/>
      <c r="E639" s="37"/>
    </row>
    <row r="640" spans="4:5" x14ac:dyDescent="0.25">
      <c r="D640" s="37"/>
      <c r="E640" s="37"/>
    </row>
    <row r="641" spans="4:5" x14ac:dyDescent="0.25">
      <c r="D641" s="37"/>
      <c r="E641" s="37"/>
    </row>
    <row r="642" spans="4:5" x14ac:dyDescent="0.25">
      <c r="D642" s="37"/>
      <c r="E642" s="37"/>
    </row>
    <row r="643" spans="4:5" x14ac:dyDescent="0.25">
      <c r="D643" s="37"/>
      <c r="E643" s="37"/>
    </row>
    <row r="644" spans="4:5" x14ac:dyDescent="0.25">
      <c r="D644" s="37"/>
      <c r="E644" s="37"/>
    </row>
    <row r="645" spans="4:5" x14ac:dyDescent="0.25">
      <c r="D645" s="37"/>
      <c r="E645" s="37"/>
    </row>
    <row r="646" spans="4:5" x14ac:dyDescent="0.25">
      <c r="D646" s="37"/>
      <c r="E646" s="37"/>
    </row>
    <row r="647" spans="4:5" x14ac:dyDescent="0.25">
      <c r="D647" s="37"/>
      <c r="E647" s="37"/>
    </row>
    <row r="648" spans="4:5" x14ac:dyDescent="0.25">
      <c r="D648" s="37"/>
      <c r="E648" s="37"/>
    </row>
    <row r="649" spans="4:5" x14ac:dyDescent="0.25">
      <c r="D649" s="37"/>
      <c r="E649" s="37"/>
    </row>
    <row r="650" spans="4:5" x14ac:dyDescent="0.25">
      <c r="D650" s="37"/>
      <c r="E650" s="37"/>
    </row>
    <row r="651" spans="4:5" x14ac:dyDescent="0.25">
      <c r="D651" s="37"/>
      <c r="E651" s="37"/>
    </row>
    <row r="652" spans="4:5" x14ac:dyDescent="0.25">
      <c r="D652" s="37"/>
      <c r="E652" s="37"/>
    </row>
    <row r="653" spans="4:5" x14ac:dyDescent="0.25">
      <c r="D653" s="37"/>
      <c r="E653" s="37"/>
    </row>
    <row r="654" spans="4:5" x14ac:dyDescent="0.25">
      <c r="D654" s="37"/>
      <c r="E654" s="37"/>
    </row>
    <row r="655" spans="4:5" x14ac:dyDescent="0.25">
      <c r="D655" s="37"/>
      <c r="E655" s="37"/>
    </row>
    <row r="656" spans="4:5" x14ac:dyDescent="0.25">
      <c r="D656" s="37"/>
      <c r="E656" s="37"/>
    </row>
    <row r="657" spans="4:5" x14ac:dyDescent="0.25">
      <c r="D657" s="37"/>
      <c r="E657" s="37"/>
    </row>
    <row r="658" spans="4:5" x14ac:dyDescent="0.25">
      <c r="D658" s="37"/>
      <c r="E658" s="37"/>
    </row>
    <row r="659" spans="4:5" x14ac:dyDescent="0.25">
      <c r="D659" s="37"/>
      <c r="E659" s="37"/>
    </row>
    <row r="660" spans="4:5" x14ac:dyDescent="0.25">
      <c r="D660" s="37"/>
      <c r="E660" s="37"/>
    </row>
    <row r="661" spans="4:5" x14ac:dyDescent="0.25">
      <c r="D661" s="37"/>
      <c r="E661" s="37"/>
    </row>
    <row r="662" spans="4:5" x14ac:dyDescent="0.25">
      <c r="D662" s="37"/>
      <c r="E662" s="37"/>
    </row>
    <row r="663" spans="4:5" x14ac:dyDescent="0.25">
      <c r="D663" s="37"/>
      <c r="E663" s="37"/>
    </row>
    <row r="664" spans="4:5" x14ac:dyDescent="0.25">
      <c r="D664" s="37"/>
      <c r="E664" s="37"/>
    </row>
    <row r="665" spans="4:5" x14ac:dyDescent="0.25">
      <c r="D665" s="37"/>
      <c r="E665" s="37"/>
    </row>
    <row r="666" spans="4:5" x14ac:dyDescent="0.25">
      <c r="D666" s="37"/>
      <c r="E666" s="37"/>
    </row>
    <row r="667" spans="4:5" x14ac:dyDescent="0.25">
      <c r="D667" s="37"/>
      <c r="E667" s="37"/>
    </row>
    <row r="668" spans="4:5" x14ac:dyDescent="0.25">
      <c r="D668" s="37"/>
      <c r="E668" s="37"/>
    </row>
    <row r="669" spans="4:5" x14ac:dyDescent="0.25">
      <c r="D669" s="37"/>
      <c r="E669" s="37"/>
    </row>
    <row r="670" spans="4:5" x14ac:dyDescent="0.25">
      <c r="D670" s="37"/>
      <c r="E670" s="37"/>
    </row>
    <row r="671" spans="4:5" x14ac:dyDescent="0.25">
      <c r="D671" s="37"/>
      <c r="E671" s="37"/>
    </row>
    <row r="672" spans="4:5" x14ac:dyDescent="0.25">
      <c r="D672" s="37"/>
      <c r="E672" s="37"/>
    </row>
    <row r="673" spans="4:5" x14ac:dyDescent="0.25">
      <c r="D673" s="37"/>
      <c r="E673" s="37"/>
    </row>
    <row r="674" spans="4:5" x14ac:dyDescent="0.25">
      <c r="D674" s="37"/>
      <c r="E674" s="37"/>
    </row>
    <row r="675" spans="4:5" x14ac:dyDescent="0.25">
      <c r="D675" s="37"/>
      <c r="E675" s="37"/>
    </row>
    <row r="676" spans="4:5" x14ac:dyDescent="0.25">
      <c r="D676" s="37"/>
      <c r="E676" s="37"/>
    </row>
    <row r="677" spans="4:5" x14ac:dyDescent="0.25">
      <c r="D677" s="37"/>
      <c r="E677" s="37"/>
    </row>
    <row r="678" spans="4:5" x14ac:dyDescent="0.25">
      <c r="D678" s="37"/>
      <c r="E678" s="37"/>
    </row>
    <row r="679" spans="4:5" x14ac:dyDescent="0.25">
      <c r="D679" s="37"/>
      <c r="E679" s="37"/>
    </row>
    <row r="680" spans="4:5" x14ac:dyDescent="0.25">
      <c r="D680" s="37"/>
      <c r="E680" s="37"/>
    </row>
    <row r="681" spans="4:5" x14ac:dyDescent="0.25">
      <c r="D681" s="37"/>
      <c r="E681" s="37"/>
    </row>
    <row r="682" spans="4:5" x14ac:dyDescent="0.25">
      <c r="D682" s="37"/>
      <c r="E682" s="37"/>
    </row>
    <row r="683" spans="4:5" x14ac:dyDescent="0.25">
      <c r="D683" s="37"/>
      <c r="E683" s="37"/>
    </row>
    <row r="684" spans="4:5" x14ac:dyDescent="0.25">
      <c r="D684" s="37"/>
      <c r="E684" s="37"/>
    </row>
  </sheetData>
  <mergeCells count="6">
    <mergeCell ref="L6:L7"/>
    <mergeCell ref="A1:C1"/>
    <mergeCell ref="A2:C2"/>
    <mergeCell ref="A3:C3"/>
    <mergeCell ref="A4:K4"/>
    <mergeCell ref="A7:C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zoomScaleNormal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K8" sqref="K8:K78"/>
    </sheetView>
  </sheetViews>
  <sheetFormatPr defaultColWidth="14.42578125" defaultRowHeight="15.75" x14ac:dyDescent="0.25"/>
  <cols>
    <col min="1" max="1" width="4.85546875" style="41" bestFit="1" customWidth="1"/>
    <col min="2" max="2" width="14.7109375" style="34" customWidth="1"/>
    <col min="3" max="3" width="27.42578125" style="34" bestFit="1" customWidth="1"/>
    <col min="4" max="4" width="10.7109375" style="49" customWidth="1"/>
    <col min="5" max="6" width="11.5703125" style="39" customWidth="1"/>
    <col min="7" max="7" width="10.7109375" style="39" customWidth="1"/>
    <col min="8" max="8" width="14.42578125" style="39" customWidth="1"/>
    <col min="9" max="9" width="13.28515625" style="39" customWidth="1"/>
    <col min="10" max="10" width="8.5703125" style="41" customWidth="1"/>
    <col min="11" max="16384" width="14.42578125" style="34"/>
  </cols>
  <sheetData>
    <row r="1" spans="1:11" x14ac:dyDescent="0.25">
      <c r="A1" s="114" t="s">
        <v>57</v>
      </c>
      <c r="B1" s="114"/>
      <c r="C1" s="114"/>
      <c r="D1" s="34"/>
      <c r="E1" s="35"/>
      <c r="F1" s="35"/>
      <c r="G1" s="35"/>
      <c r="H1" s="35"/>
      <c r="I1" s="35"/>
      <c r="J1" s="35"/>
    </row>
    <row r="2" spans="1:11" x14ac:dyDescent="0.25">
      <c r="A2" s="114" t="s">
        <v>58</v>
      </c>
      <c r="B2" s="114"/>
      <c r="C2" s="114"/>
      <c r="D2" s="34"/>
      <c r="E2" s="35"/>
      <c r="F2" s="35"/>
      <c r="G2" s="35"/>
      <c r="H2" s="35"/>
      <c r="I2" s="35"/>
      <c r="J2" s="35"/>
    </row>
    <row r="3" spans="1:11" x14ac:dyDescent="0.25">
      <c r="A3" s="115" t="s">
        <v>66</v>
      </c>
      <c r="B3" s="115"/>
      <c r="C3" s="115"/>
      <c r="D3" s="34"/>
      <c r="E3" s="35"/>
      <c r="F3" s="35"/>
      <c r="G3" s="35"/>
      <c r="H3" s="35"/>
      <c r="I3" s="35"/>
      <c r="J3" s="35"/>
    </row>
    <row r="4" spans="1:11" ht="44.25" customHeight="1" x14ac:dyDescent="0.3">
      <c r="A4" s="116" t="s">
        <v>72</v>
      </c>
      <c r="B4" s="116"/>
      <c r="C4" s="116"/>
      <c r="D4" s="116"/>
      <c r="E4" s="116"/>
      <c r="F4" s="116"/>
      <c r="G4" s="116"/>
      <c r="H4" s="116"/>
      <c r="I4" s="116"/>
      <c r="J4" s="116"/>
    </row>
    <row r="6" spans="1:11" ht="66" customHeight="1" x14ac:dyDescent="0.25">
      <c r="A6" s="43" t="s">
        <v>52</v>
      </c>
      <c r="B6" s="42" t="s">
        <v>45</v>
      </c>
      <c r="C6" s="50" t="s">
        <v>51</v>
      </c>
      <c r="D6" s="75" t="s">
        <v>172</v>
      </c>
      <c r="E6" s="77" t="s">
        <v>88</v>
      </c>
      <c r="F6" s="77" t="s">
        <v>59</v>
      </c>
      <c r="G6" s="77" t="s">
        <v>60</v>
      </c>
      <c r="H6" s="77" t="s">
        <v>87</v>
      </c>
      <c r="I6" s="77" t="s">
        <v>61</v>
      </c>
      <c r="J6" s="42" t="s">
        <v>53</v>
      </c>
      <c r="K6" s="113" t="s">
        <v>949</v>
      </c>
    </row>
    <row r="7" spans="1:11" ht="21" customHeight="1" x14ac:dyDescent="0.25">
      <c r="A7" s="117" t="s">
        <v>54</v>
      </c>
      <c r="B7" s="118"/>
      <c r="C7" s="118"/>
      <c r="D7" s="76">
        <v>2</v>
      </c>
      <c r="E7" s="77">
        <v>3</v>
      </c>
      <c r="F7" s="77">
        <v>3</v>
      </c>
      <c r="G7" s="77">
        <v>2</v>
      </c>
      <c r="H7" s="77">
        <v>4</v>
      </c>
      <c r="I7" s="77">
        <v>3</v>
      </c>
      <c r="J7" s="42">
        <f>SUM(D7:I7)</f>
        <v>17</v>
      </c>
      <c r="K7" s="113"/>
    </row>
    <row r="8" spans="1:11" s="52" customFormat="1" ht="32.25" customHeight="1" x14ac:dyDescent="0.25">
      <c r="A8" s="47">
        <v>1</v>
      </c>
      <c r="B8" s="65">
        <v>2410010002</v>
      </c>
      <c r="C8" s="66" t="s">
        <v>459</v>
      </c>
      <c r="D8" s="55" t="s">
        <v>100</v>
      </c>
      <c r="E8" s="55" t="s">
        <v>101</v>
      </c>
      <c r="F8" s="55" t="s">
        <v>102</v>
      </c>
      <c r="G8" s="55" t="s">
        <v>103</v>
      </c>
      <c r="H8" s="55" t="s">
        <v>104</v>
      </c>
      <c r="I8" s="55" t="s">
        <v>105</v>
      </c>
      <c r="J8" s="47">
        <f>$J$7-SUMIF(D8:I8,"",$D$7:$I$7)</f>
        <v>17</v>
      </c>
      <c r="K8" s="91"/>
    </row>
    <row r="9" spans="1:11" s="52" customFormat="1" ht="32.25" customHeight="1" x14ac:dyDescent="0.25">
      <c r="A9" s="47">
        <v>2</v>
      </c>
      <c r="B9" s="65">
        <v>2410010004</v>
      </c>
      <c r="C9" s="66" t="s">
        <v>460</v>
      </c>
      <c r="D9" s="55" t="s">
        <v>100</v>
      </c>
      <c r="E9" s="55" t="s">
        <v>101</v>
      </c>
      <c r="F9" s="55" t="s">
        <v>102</v>
      </c>
      <c r="G9" s="55" t="s">
        <v>103</v>
      </c>
      <c r="H9" s="55" t="s">
        <v>104</v>
      </c>
      <c r="I9" s="55" t="s">
        <v>105</v>
      </c>
      <c r="J9" s="47">
        <f>$J$7-SUMIF(D9:I9,"",$D$7:$I$7)</f>
        <v>17</v>
      </c>
      <c r="K9" s="91"/>
    </row>
    <row r="10" spans="1:11" s="52" customFormat="1" ht="32.25" customHeight="1" x14ac:dyDescent="0.25">
      <c r="A10" s="47">
        <v>3</v>
      </c>
      <c r="B10" s="65">
        <v>2410010006</v>
      </c>
      <c r="C10" s="66" t="s">
        <v>461</v>
      </c>
      <c r="D10" s="55" t="s">
        <v>100</v>
      </c>
      <c r="E10" s="55" t="s">
        <v>101</v>
      </c>
      <c r="F10" s="55" t="s">
        <v>102</v>
      </c>
      <c r="G10" s="55" t="s">
        <v>103</v>
      </c>
      <c r="H10" s="55" t="s">
        <v>104</v>
      </c>
      <c r="I10" s="55" t="s">
        <v>105</v>
      </c>
      <c r="J10" s="47">
        <f t="shared" ref="J10:J41" si="0">$J$7-SUMIF(D10:I10,"",$D$7:$I$7)</f>
        <v>17</v>
      </c>
      <c r="K10" s="91"/>
    </row>
    <row r="11" spans="1:11" s="52" customFormat="1" ht="32.25" customHeight="1" x14ac:dyDescent="0.25">
      <c r="A11" s="47">
        <v>4</v>
      </c>
      <c r="B11" s="65">
        <v>2410010008</v>
      </c>
      <c r="C11" s="53" t="s">
        <v>462</v>
      </c>
      <c r="D11" s="55" t="s">
        <v>100</v>
      </c>
      <c r="E11" s="55" t="s">
        <v>101</v>
      </c>
      <c r="F11" s="55" t="s">
        <v>102</v>
      </c>
      <c r="G11" s="55" t="s">
        <v>103</v>
      </c>
      <c r="H11" s="55" t="s">
        <v>104</v>
      </c>
      <c r="I11" s="55" t="s">
        <v>105</v>
      </c>
      <c r="J11" s="47">
        <f t="shared" si="0"/>
        <v>17</v>
      </c>
      <c r="K11" s="91"/>
    </row>
    <row r="12" spans="1:11" s="52" customFormat="1" ht="32.25" customHeight="1" x14ac:dyDescent="0.25">
      <c r="A12" s="47">
        <v>5</v>
      </c>
      <c r="B12" s="65">
        <v>2410010009</v>
      </c>
      <c r="C12" s="53" t="s">
        <v>463</v>
      </c>
      <c r="D12" s="55" t="s">
        <v>100</v>
      </c>
      <c r="E12" s="55" t="s">
        <v>101</v>
      </c>
      <c r="F12" s="55" t="s">
        <v>102</v>
      </c>
      <c r="G12" s="55" t="s">
        <v>103</v>
      </c>
      <c r="H12" s="55" t="s">
        <v>104</v>
      </c>
      <c r="I12" s="55" t="s">
        <v>105</v>
      </c>
      <c r="J12" s="47">
        <f t="shared" si="0"/>
        <v>17</v>
      </c>
      <c r="K12" s="91"/>
    </row>
    <row r="13" spans="1:11" s="52" customFormat="1" ht="32.25" customHeight="1" x14ac:dyDescent="0.25">
      <c r="A13" s="47">
        <v>6</v>
      </c>
      <c r="B13" s="65">
        <v>2410010010</v>
      </c>
      <c r="C13" s="53" t="s">
        <v>464</v>
      </c>
      <c r="D13" s="55" t="s">
        <v>100</v>
      </c>
      <c r="E13" s="55" t="s">
        <v>101</v>
      </c>
      <c r="F13" s="55" t="s">
        <v>102</v>
      </c>
      <c r="G13" s="55" t="s">
        <v>103</v>
      </c>
      <c r="H13" s="55" t="s">
        <v>104</v>
      </c>
      <c r="I13" s="55" t="s">
        <v>105</v>
      </c>
      <c r="J13" s="47">
        <f t="shared" si="0"/>
        <v>17</v>
      </c>
      <c r="K13" s="91"/>
    </row>
    <row r="14" spans="1:11" s="52" customFormat="1" ht="32.25" customHeight="1" x14ac:dyDescent="0.25">
      <c r="A14" s="47">
        <v>7</v>
      </c>
      <c r="B14" s="65">
        <v>2410010011</v>
      </c>
      <c r="C14" s="53" t="s">
        <v>465</v>
      </c>
      <c r="D14" s="55" t="s">
        <v>100</v>
      </c>
      <c r="E14" s="55" t="s">
        <v>101</v>
      </c>
      <c r="F14" s="55" t="s">
        <v>102</v>
      </c>
      <c r="G14" s="55" t="s">
        <v>103</v>
      </c>
      <c r="H14" s="55" t="s">
        <v>104</v>
      </c>
      <c r="I14" s="55" t="s">
        <v>105</v>
      </c>
      <c r="J14" s="47">
        <f t="shared" si="0"/>
        <v>17</v>
      </c>
      <c r="K14" s="91"/>
    </row>
    <row r="15" spans="1:11" s="52" customFormat="1" ht="32.25" customHeight="1" x14ac:dyDescent="0.25">
      <c r="A15" s="47">
        <v>8</v>
      </c>
      <c r="B15" s="65">
        <v>2410010012</v>
      </c>
      <c r="C15" s="53" t="s">
        <v>466</v>
      </c>
      <c r="D15" s="55" t="s">
        <v>100</v>
      </c>
      <c r="E15" s="55" t="s">
        <v>101</v>
      </c>
      <c r="F15" s="55" t="s">
        <v>102</v>
      </c>
      <c r="G15" s="55" t="s">
        <v>103</v>
      </c>
      <c r="H15" s="55" t="s">
        <v>104</v>
      </c>
      <c r="I15" s="55" t="s">
        <v>105</v>
      </c>
      <c r="J15" s="47">
        <f t="shared" si="0"/>
        <v>17</v>
      </c>
      <c r="K15" s="91"/>
    </row>
    <row r="16" spans="1:11" s="52" customFormat="1" ht="32.25" customHeight="1" x14ac:dyDescent="0.25">
      <c r="A16" s="47">
        <v>9</v>
      </c>
      <c r="B16" s="65">
        <v>2410010013</v>
      </c>
      <c r="C16" s="53" t="s">
        <v>467</v>
      </c>
      <c r="D16" s="55" t="s">
        <v>100</v>
      </c>
      <c r="E16" s="55" t="s">
        <v>101</v>
      </c>
      <c r="F16" s="55" t="s">
        <v>102</v>
      </c>
      <c r="G16" s="55" t="s">
        <v>103</v>
      </c>
      <c r="H16" s="55" t="s">
        <v>104</v>
      </c>
      <c r="I16" s="55" t="s">
        <v>105</v>
      </c>
      <c r="J16" s="47">
        <f t="shared" si="0"/>
        <v>17</v>
      </c>
      <c r="K16" s="91"/>
    </row>
    <row r="17" spans="1:11" s="52" customFormat="1" ht="32.25" customHeight="1" x14ac:dyDescent="0.25">
      <c r="A17" s="47">
        <v>10</v>
      </c>
      <c r="B17" s="65">
        <v>2410010014</v>
      </c>
      <c r="C17" s="53" t="s">
        <v>468</v>
      </c>
      <c r="D17" s="55" t="s">
        <v>100</v>
      </c>
      <c r="E17" s="55" t="s">
        <v>101</v>
      </c>
      <c r="F17" s="55" t="s">
        <v>102</v>
      </c>
      <c r="G17" s="55" t="s">
        <v>103</v>
      </c>
      <c r="H17" s="55" t="s">
        <v>104</v>
      </c>
      <c r="I17" s="55" t="s">
        <v>105</v>
      </c>
      <c r="J17" s="47">
        <f t="shared" si="0"/>
        <v>17</v>
      </c>
      <c r="K17" s="91"/>
    </row>
    <row r="18" spans="1:11" s="52" customFormat="1" ht="32.25" customHeight="1" x14ac:dyDescent="0.25">
      <c r="A18" s="47">
        <v>11</v>
      </c>
      <c r="B18" s="65">
        <v>2410010015</v>
      </c>
      <c r="C18" s="53" t="s">
        <v>469</v>
      </c>
      <c r="D18" s="55" t="s">
        <v>100</v>
      </c>
      <c r="E18" s="55" t="s">
        <v>101</v>
      </c>
      <c r="F18" s="55" t="s">
        <v>102</v>
      </c>
      <c r="G18" s="55" t="s">
        <v>103</v>
      </c>
      <c r="H18" s="55" t="s">
        <v>104</v>
      </c>
      <c r="I18" s="55" t="s">
        <v>105</v>
      </c>
      <c r="J18" s="47">
        <f t="shared" si="0"/>
        <v>17</v>
      </c>
      <c r="K18" s="91"/>
    </row>
    <row r="19" spans="1:11" s="52" customFormat="1" ht="32.25" customHeight="1" x14ac:dyDescent="0.25">
      <c r="A19" s="47">
        <v>12</v>
      </c>
      <c r="B19" s="65">
        <v>2410010016</v>
      </c>
      <c r="C19" s="53" t="s">
        <v>470</v>
      </c>
      <c r="D19" s="55" t="s">
        <v>100</v>
      </c>
      <c r="E19" s="55" t="s">
        <v>101</v>
      </c>
      <c r="F19" s="55" t="s">
        <v>102</v>
      </c>
      <c r="G19" s="55" t="s">
        <v>103</v>
      </c>
      <c r="H19" s="55" t="s">
        <v>104</v>
      </c>
      <c r="I19" s="55" t="s">
        <v>105</v>
      </c>
      <c r="J19" s="47">
        <f t="shared" si="0"/>
        <v>17</v>
      </c>
      <c r="K19" s="91"/>
    </row>
    <row r="20" spans="1:11" s="52" customFormat="1" ht="32.25" customHeight="1" x14ac:dyDescent="0.25">
      <c r="A20" s="47">
        <v>13</v>
      </c>
      <c r="B20" s="65">
        <v>2410010017</v>
      </c>
      <c r="C20" s="53" t="s">
        <v>471</v>
      </c>
      <c r="D20" s="55" t="s">
        <v>100</v>
      </c>
      <c r="E20" s="55" t="s">
        <v>101</v>
      </c>
      <c r="F20" s="55" t="s">
        <v>102</v>
      </c>
      <c r="G20" s="55" t="s">
        <v>103</v>
      </c>
      <c r="H20" s="55" t="s">
        <v>104</v>
      </c>
      <c r="I20" s="55" t="s">
        <v>105</v>
      </c>
      <c r="J20" s="47">
        <f t="shared" si="0"/>
        <v>17</v>
      </c>
      <c r="K20" s="91"/>
    </row>
    <row r="21" spans="1:11" s="52" customFormat="1" ht="32.25" customHeight="1" x14ac:dyDescent="0.25">
      <c r="A21" s="47">
        <v>14</v>
      </c>
      <c r="B21" s="65">
        <v>2410010019</v>
      </c>
      <c r="C21" s="53" t="s">
        <v>472</v>
      </c>
      <c r="D21" s="55" t="s">
        <v>100</v>
      </c>
      <c r="E21" s="55" t="s">
        <v>101</v>
      </c>
      <c r="F21" s="55" t="s">
        <v>102</v>
      </c>
      <c r="G21" s="55" t="s">
        <v>103</v>
      </c>
      <c r="H21" s="55" t="s">
        <v>104</v>
      </c>
      <c r="I21" s="55" t="s">
        <v>105</v>
      </c>
      <c r="J21" s="47">
        <f t="shared" si="0"/>
        <v>17</v>
      </c>
      <c r="K21" s="91"/>
    </row>
    <row r="22" spans="1:11" s="52" customFormat="1" ht="32.25" customHeight="1" x14ac:dyDescent="0.25">
      <c r="A22" s="47">
        <v>15</v>
      </c>
      <c r="B22" s="65">
        <v>2410010020</v>
      </c>
      <c r="C22" s="53" t="s">
        <v>473</v>
      </c>
      <c r="D22" s="55" t="s">
        <v>100</v>
      </c>
      <c r="E22" s="55" t="s">
        <v>101</v>
      </c>
      <c r="F22" s="55" t="s">
        <v>102</v>
      </c>
      <c r="G22" s="55" t="s">
        <v>103</v>
      </c>
      <c r="H22" s="55" t="s">
        <v>104</v>
      </c>
      <c r="I22" s="55" t="s">
        <v>105</v>
      </c>
      <c r="J22" s="47">
        <f t="shared" si="0"/>
        <v>17</v>
      </c>
      <c r="K22" s="91"/>
    </row>
    <row r="23" spans="1:11" s="52" customFormat="1" ht="32.25" customHeight="1" x14ac:dyDescent="0.25">
      <c r="A23" s="47">
        <v>16</v>
      </c>
      <c r="B23" s="65">
        <v>2410010021</v>
      </c>
      <c r="C23" s="53" t="s">
        <v>474</v>
      </c>
      <c r="D23" s="55" t="s">
        <v>100</v>
      </c>
      <c r="E23" s="55" t="s">
        <v>101</v>
      </c>
      <c r="F23" s="55" t="s">
        <v>102</v>
      </c>
      <c r="G23" s="55" t="s">
        <v>103</v>
      </c>
      <c r="H23" s="55" t="s">
        <v>104</v>
      </c>
      <c r="I23" s="55" t="s">
        <v>105</v>
      </c>
      <c r="J23" s="47">
        <f t="shared" si="0"/>
        <v>17</v>
      </c>
      <c r="K23" s="91"/>
    </row>
    <row r="24" spans="1:11" s="52" customFormat="1" ht="32.25" customHeight="1" x14ac:dyDescent="0.25">
      <c r="A24" s="47">
        <v>17</v>
      </c>
      <c r="B24" s="65">
        <v>2410010022</v>
      </c>
      <c r="C24" s="53" t="s">
        <v>475</v>
      </c>
      <c r="D24" s="55" t="s">
        <v>100</v>
      </c>
      <c r="E24" s="55" t="s">
        <v>101</v>
      </c>
      <c r="F24" s="55" t="s">
        <v>102</v>
      </c>
      <c r="G24" s="55" t="s">
        <v>103</v>
      </c>
      <c r="H24" s="55" t="s">
        <v>104</v>
      </c>
      <c r="I24" s="55" t="s">
        <v>105</v>
      </c>
      <c r="J24" s="47">
        <f t="shared" si="0"/>
        <v>17</v>
      </c>
      <c r="K24" s="91"/>
    </row>
    <row r="25" spans="1:11" s="52" customFormat="1" ht="32.25" customHeight="1" x14ac:dyDescent="0.25">
      <c r="A25" s="47">
        <v>18</v>
      </c>
      <c r="B25" s="65">
        <v>2410010023</v>
      </c>
      <c r="C25" s="53" t="s">
        <v>476</v>
      </c>
      <c r="D25" s="55" t="s">
        <v>100</v>
      </c>
      <c r="E25" s="55" t="s">
        <v>101</v>
      </c>
      <c r="F25" s="55" t="s">
        <v>102</v>
      </c>
      <c r="G25" s="55" t="s">
        <v>103</v>
      </c>
      <c r="H25" s="55" t="s">
        <v>104</v>
      </c>
      <c r="I25" s="55" t="s">
        <v>105</v>
      </c>
      <c r="J25" s="47">
        <f t="shared" si="0"/>
        <v>17</v>
      </c>
      <c r="K25" s="91"/>
    </row>
    <row r="26" spans="1:11" s="52" customFormat="1" ht="32.25" customHeight="1" x14ac:dyDescent="0.25">
      <c r="A26" s="47">
        <v>19</v>
      </c>
      <c r="B26" s="65">
        <v>2410010024</v>
      </c>
      <c r="C26" s="53" t="s">
        <v>477</v>
      </c>
      <c r="D26" s="55" t="s">
        <v>100</v>
      </c>
      <c r="E26" s="55" t="s">
        <v>101</v>
      </c>
      <c r="F26" s="55" t="s">
        <v>102</v>
      </c>
      <c r="G26" s="55" t="s">
        <v>103</v>
      </c>
      <c r="H26" s="55" t="s">
        <v>104</v>
      </c>
      <c r="I26" s="55" t="s">
        <v>105</v>
      </c>
      <c r="J26" s="47">
        <f t="shared" si="0"/>
        <v>17</v>
      </c>
      <c r="K26" s="91"/>
    </row>
    <row r="27" spans="1:11" s="52" customFormat="1" ht="32.25" customHeight="1" x14ac:dyDescent="0.25">
      <c r="A27" s="47">
        <v>20</v>
      </c>
      <c r="B27" s="65">
        <v>2410010025</v>
      </c>
      <c r="C27" s="53" t="s">
        <v>478</v>
      </c>
      <c r="D27" s="55" t="s">
        <v>100</v>
      </c>
      <c r="E27" s="55" t="s">
        <v>101</v>
      </c>
      <c r="F27" s="55" t="s">
        <v>102</v>
      </c>
      <c r="G27" s="55" t="s">
        <v>103</v>
      </c>
      <c r="H27" s="55" t="s">
        <v>104</v>
      </c>
      <c r="I27" s="55" t="s">
        <v>105</v>
      </c>
      <c r="J27" s="47">
        <f t="shared" si="0"/>
        <v>17</v>
      </c>
      <c r="K27" s="91"/>
    </row>
    <row r="28" spans="1:11" s="52" customFormat="1" ht="32.25" customHeight="1" x14ac:dyDescent="0.25">
      <c r="A28" s="47">
        <v>21</v>
      </c>
      <c r="B28" s="65">
        <v>2410010026</v>
      </c>
      <c r="C28" s="53" t="s">
        <v>479</v>
      </c>
      <c r="D28" s="55" t="s">
        <v>100</v>
      </c>
      <c r="E28" s="55" t="s">
        <v>101</v>
      </c>
      <c r="F28" s="55" t="s">
        <v>102</v>
      </c>
      <c r="G28" s="55" t="s">
        <v>103</v>
      </c>
      <c r="H28" s="55" t="s">
        <v>104</v>
      </c>
      <c r="I28" s="55" t="s">
        <v>105</v>
      </c>
      <c r="J28" s="47">
        <f t="shared" si="0"/>
        <v>17</v>
      </c>
      <c r="K28" s="91"/>
    </row>
    <row r="29" spans="1:11" s="52" customFormat="1" ht="32.25" customHeight="1" x14ac:dyDescent="0.25">
      <c r="A29" s="47">
        <v>22</v>
      </c>
      <c r="B29" s="65">
        <v>2410010027</v>
      </c>
      <c r="C29" s="53" t="s">
        <v>480</v>
      </c>
      <c r="D29" s="55" t="s">
        <v>100</v>
      </c>
      <c r="E29" s="55" t="s">
        <v>101</v>
      </c>
      <c r="F29" s="55" t="s">
        <v>102</v>
      </c>
      <c r="G29" s="55" t="s">
        <v>103</v>
      </c>
      <c r="H29" s="55" t="s">
        <v>104</v>
      </c>
      <c r="I29" s="55" t="s">
        <v>105</v>
      </c>
      <c r="J29" s="47">
        <f t="shared" si="0"/>
        <v>17</v>
      </c>
      <c r="K29" s="91"/>
    </row>
    <row r="30" spans="1:11" s="52" customFormat="1" ht="32.25" customHeight="1" x14ac:dyDescent="0.25">
      <c r="A30" s="47">
        <v>23</v>
      </c>
      <c r="B30" s="65">
        <v>2410010028</v>
      </c>
      <c r="C30" s="53" t="s">
        <v>481</v>
      </c>
      <c r="D30" s="55" t="s">
        <v>100</v>
      </c>
      <c r="E30" s="55" t="s">
        <v>101</v>
      </c>
      <c r="F30" s="55" t="s">
        <v>102</v>
      </c>
      <c r="G30" s="55" t="s">
        <v>103</v>
      </c>
      <c r="H30" s="55" t="s">
        <v>104</v>
      </c>
      <c r="I30" s="55" t="s">
        <v>105</v>
      </c>
      <c r="J30" s="47">
        <f t="shared" si="0"/>
        <v>17</v>
      </c>
      <c r="K30" s="91"/>
    </row>
    <row r="31" spans="1:11" s="52" customFormat="1" ht="32.25" customHeight="1" x14ac:dyDescent="0.25">
      <c r="A31" s="47">
        <v>24</v>
      </c>
      <c r="B31" s="65">
        <v>2410010029</v>
      </c>
      <c r="C31" s="53" t="s">
        <v>482</v>
      </c>
      <c r="D31" s="55" t="s">
        <v>100</v>
      </c>
      <c r="E31" s="55" t="s">
        <v>101</v>
      </c>
      <c r="F31" s="55" t="s">
        <v>102</v>
      </c>
      <c r="G31" s="55" t="s">
        <v>103</v>
      </c>
      <c r="H31" s="55" t="s">
        <v>104</v>
      </c>
      <c r="I31" s="55" t="s">
        <v>105</v>
      </c>
      <c r="J31" s="47">
        <f t="shared" si="0"/>
        <v>17</v>
      </c>
      <c r="K31" s="91"/>
    </row>
    <row r="32" spans="1:11" s="52" customFormat="1" ht="32.25" customHeight="1" x14ac:dyDescent="0.25">
      <c r="A32" s="47">
        <v>25</v>
      </c>
      <c r="B32" s="65">
        <v>2410010030</v>
      </c>
      <c r="C32" s="53" t="s">
        <v>483</v>
      </c>
      <c r="D32" s="55" t="s">
        <v>100</v>
      </c>
      <c r="E32" s="55" t="s">
        <v>101</v>
      </c>
      <c r="F32" s="55" t="s">
        <v>102</v>
      </c>
      <c r="G32" s="55" t="s">
        <v>103</v>
      </c>
      <c r="H32" s="55" t="s">
        <v>104</v>
      </c>
      <c r="I32" s="55" t="s">
        <v>105</v>
      </c>
      <c r="J32" s="47">
        <f t="shared" si="0"/>
        <v>17</v>
      </c>
      <c r="K32" s="91"/>
    </row>
    <row r="33" spans="1:11" s="52" customFormat="1" ht="32.25" customHeight="1" x14ac:dyDescent="0.25">
      <c r="A33" s="47">
        <v>26</v>
      </c>
      <c r="B33" s="65">
        <v>2410010031</v>
      </c>
      <c r="C33" s="53" t="s">
        <v>484</v>
      </c>
      <c r="D33" s="55" t="s">
        <v>100</v>
      </c>
      <c r="E33" s="55" t="s">
        <v>101</v>
      </c>
      <c r="F33" s="55" t="s">
        <v>102</v>
      </c>
      <c r="G33" s="55" t="s">
        <v>103</v>
      </c>
      <c r="H33" s="55" t="s">
        <v>104</v>
      </c>
      <c r="I33" s="55" t="s">
        <v>105</v>
      </c>
      <c r="J33" s="47">
        <f t="shared" si="0"/>
        <v>17</v>
      </c>
      <c r="K33" s="91"/>
    </row>
    <row r="34" spans="1:11" s="52" customFormat="1" ht="32.25" customHeight="1" x14ac:dyDescent="0.25">
      <c r="A34" s="47">
        <v>27</v>
      </c>
      <c r="B34" s="65">
        <v>2410010032</v>
      </c>
      <c r="C34" s="53" t="s">
        <v>485</v>
      </c>
      <c r="D34" s="55" t="s">
        <v>100</v>
      </c>
      <c r="E34" s="55" t="s">
        <v>101</v>
      </c>
      <c r="F34" s="55" t="s">
        <v>102</v>
      </c>
      <c r="G34" s="55" t="s">
        <v>103</v>
      </c>
      <c r="H34" s="55" t="s">
        <v>104</v>
      </c>
      <c r="I34" s="55" t="s">
        <v>105</v>
      </c>
      <c r="J34" s="47">
        <f t="shared" si="0"/>
        <v>17</v>
      </c>
      <c r="K34" s="91"/>
    </row>
    <row r="35" spans="1:11" s="52" customFormat="1" ht="32.25" customHeight="1" x14ac:dyDescent="0.25">
      <c r="A35" s="47">
        <v>28</v>
      </c>
      <c r="B35" s="65">
        <v>2410010033</v>
      </c>
      <c r="C35" s="53" t="s">
        <v>486</v>
      </c>
      <c r="D35" s="55" t="s">
        <v>100</v>
      </c>
      <c r="E35" s="55" t="s">
        <v>101</v>
      </c>
      <c r="F35" s="55" t="s">
        <v>102</v>
      </c>
      <c r="G35" s="55" t="s">
        <v>103</v>
      </c>
      <c r="H35" s="55" t="s">
        <v>104</v>
      </c>
      <c r="I35" s="55" t="s">
        <v>105</v>
      </c>
      <c r="J35" s="47">
        <f t="shared" si="0"/>
        <v>17</v>
      </c>
      <c r="K35" s="91"/>
    </row>
    <row r="36" spans="1:11" s="52" customFormat="1" ht="32.25" customHeight="1" x14ac:dyDescent="0.25">
      <c r="A36" s="47">
        <v>29</v>
      </c>
      <c r="B36" s="65">
        <v>2410010034</v>
      </c>
      <c r="C36" s="53" t="s">
        <v>487</v>
      </c>
      <c r="D36" s="55" t="s">
        <v>100</v>
      </c>
      <c r="E36" s="55" t="s">
        <v>101</v>
      </c>
      <c r="F36" s="55" t="s">
        <v>102</v>
      </c>
      <c r="G36" s="55" t="s">
        <v>103</v>
      </c>
      <c r="H36" s="55" t="s">
        <v>104</v>
      </c>
      <c r="I36" s="55" t="s">
        <v>105</v>
      </c>
      <c r="J36" s="47">
        <f t="shared" si="0"/>
        <v>17</v>
      </c>
      <c r="K36" s="91"/>
    </row>
    <row r="37" spans="1:11" s="52" customFormat="1" ht="32.25" customHeight="1" x14ac:dyDescent="0.25">
      <c r="A37" s="47">
        <v>30</v>
      </c>
      <c r="B37" s="65">
        <v>2410010035</v>
      </c>
      <c r="C37" s="53" t="s">
        <v>488</v>
      </c>
      <c r="D37" s="55" t="s">
        <v>100</v>
      </c>
      <c r="E37" s="55" t="s">
        <v>101</v>
      </c>
      <c r="F37" s="55" t="s">
        <v>102</v>
      </c>
      <c r="G37" s="55" t="s">
        <v>103</v>
      </c>
      <c r="H37" s="55" t="s">
        <v>104</v>
      </c>
      <c r="I37" s="55" t="s">
        <v>105</v>
      </c>
      <c r="J37" s="47">
        <f t="shared" si="0"/>
        <v>17</v>
      </c>
      <c r="K37" s="91"/>
    </row>
    <row r="38" spans="1:11" s="52" customFormat="1" ht="32.25" customHeight="1" x14ac:dyDescent="0.25">
      <c r="A38" s="47">
        <v>31</v>
      </c>
      <c r="B38" s="65">
        <v>2410010036</v>
      </c>
      <c r="C38" s="53" t="s">
        <v>489</v>
      </c>
      <c r="D38" s="55" t="s">
        <v>100</v>
      </c>
      <c r="E38" s="55" t="s">
        <v>101</v>
      </c>
      <c r="F38" s="55" t="s">
        <v>102</v>
      </c>
      <c r="G38" s="55" t="s">
        <v>103</v>
      </c>
      <c r="H38" s="55" t="s">
        <v>104</v>
      </c>
      <c r="I38" s="55" t="s">
        <v>105</v>
      </c>
      <c r="J38" s="47">
        <f t="shared" si="0"/>
        <v>17</v>
      </c>
      <c r="K38" s="91"/>
    </row>
    <row r="39" spans="1:11" s="52" customFormat="1" ht="32.25" customHeight="1" x14ac:dyDescent="0.25">
      <c r="A39" s="47">
        <v>32</v>
      </c>
      <c r="B39" s="65">
        <v>2410010037</v>
      </c>
      <c r="C39" s="53" t="s">
        <v>490</v>
      </c>
      <c r="D39" s="55" t="s">
        <v>100</v>
      </c>
      <c r="E39" s="55" t="s">
        <v>101</v>
      </c>
      <c r="F39" s="55" t="s">
        <v>102</v>
      </c>
      <c r="G39" s="55" t="s">
        <v>103</v>
      </c>
      <c r="H39" s="55" t="s">
        <v>104</v>
      </c>
      <c r="I39" s="55" t="s">
        <v>105</v>
      </c>
      <c r="J39" s="47">
        <f t="shared" si="0"/>
        <v>17</v>
      </c>
      <c r="K39" s="91"/>
    </row>
    <row r="40" spans="1:11" s="52" customFormat="1" ht="32.25" customHeight="1" x14ac:dyDescent="0.25">
      <c r="A40" s="47">
        <v>33</v>
      </c>
      <c r="B40" s="65">
        <v>2410010038</v>
      </c>
      <c r="C40" s="53" t="s">
        <v>491</v>
      </c>
      <c r="D40" s="55" t="s">
        <v>100</v>
      </c>
      <c r="E40" s="55" t="s">
        <v>101</v>
      </c>
      <c r="F40" s="55" t="s">
        <v>102</v>
      </c>
      <c r="G40" s="55" t="s">
        <v>103</v>
      </c>
      <c r="H40" s="55" t="s">
        <v>104</v>
      </c>
      <c r="I40" s="55" t="s">
        <v>105</v>
      </c>
      <c r="J40" s="47">
        <f t="shared" si="0"/>
        <v>17</v>
      </c>
      <c r="K40" s="91"/>
    </row>
    <row r="41" spans="1:11" s="52" customFormat="1" ht="32.25" customHeight="1" x14ac:dyDescent="0.25">
      <c r="A41" s="47">
        <v>34</v>
      </c>
      <c r="B41" s="65">
        <v>2410010039</v>
      </c>
      <c r="C41" s="53" t="s">
        <v>492</v>
      </c>
      <c r="D41" s="55" t="s">
        <v>100</v>
      </c>
      <c r="E41" s="55" t="s">
        <v>101</v>
      </c>
      <c r="F41" s="55" t="s">
        <v>102</v>
      </c>
      <c r="G41" s="55" t="s">
        <v>103</v>
      </c>
      <c r="H41" s="55" t="s">
        <v>104</v>
      </c>
      <c r="I41" s="55" t="s">
        <v>105</v>
      </c>
      <c r="J41" s="47">
        <f t="shared" si="0"/>
        <v>17</v>
      </c>
      <c r="K41" s="91"/>
    </row>
    <row r="42" spans="1:11" s="52" customFormat="1" ht="32.25" customHeight="1" x14ac:dyDescent="0.25">
      <c r="A42" s="47">
        <v>35</v>
      </c>
      <c r="B42" s="65">
        <v>2410010040</v>
      </c>
      <c r="C42" s="53" t="s">
        <v>493</v>
      </c>
      <c r="D42" s="55" t="s">
        <v>100</v>
      </c>
      <c r="E42" s="55" t="s">
        <v>101</v>
      </c>
      <c r="F42" s="55" t="s">
        <v>102</v>
      </c>
      <c r="G42" s="55" t="s">
        <v>103</v>
      </c>
      <c r="H42" s="55" t="s">
        <v>104</v>
      </c>
      <c r="I42" s="55" t="s">
        <v>105</v>
      </c>
      <c r="J42" s="47">
        <f t="shared" ref="J42:J72" si="1">$J$7-SUMIF(D42:I42,"",$D$7:$I$7)</f>
        <v>17</v>
      </c>
      <c r="K42" s="91"/>
    </row>
    <row r="43" spans="1:11" s="52" customFormat="1" ht="32.25" customHeight="1" x14ac:dyDescent="0.25">
      <c r="A43" s="47">
        <v>36</v>
      </c>
      <c r="B43" s="65">
        <v>2410010041</v>
      </c>
      <c r="C43" s="53" t="s">
        <v>494</v>
      </c>
      <c r="D43" s="55" t="s">
        <v>100</v>
      </c>
      <c r="E43" s="55" t="s">
        <v>101</v>
      </c>
      <c r="F43" s="55" t="s">
        <v>102</v>
      </c>
      <c r="G43" s="55" t="s">
        <v>103</v>
      </c>
      <c r="H43" s="55" t="s">
        <v>104</v>
      </c>
      <c r="I43" s="55" t="s">
        <v>105</v>
      </c>
      <c r="J43" s="47">
        <f t="shared" si="1"/>
        <v>17</v>
      </c>
      <c r="K43" s="91"/>
    </row>
    <row r="44" spans="1:11" s="52" customFormat="1" ht="32.25" customHeight="1" x14ac:dyDescent="0.25">
      <c r="A44" s="47">
        <v>37</v>
      </c>
      <c r="B44" s="65">
        <v>2410010042</v>
      </c>
      <c r="C44" s="53" t="s">
        <v>495</v>
      </c>
      <c r="D44" s="55" t="s">
        <v>100</v>
      </c>
      <c r="E44" s="55" t="s">
        <v>101</v>
      </c>
      <c r="F44" s="55" t="s">
        <v>102</v>
      </c>
      <c r="G44" s="55" t="s">
        <v>103</v>
      </c>
      <c r="H44" s="55" t="s">
        <v>104</v>
      </c>
      <c r="I44" s="55" t="s">
        <v>105</v>
      </c>
      <c r="J44" s="47">
        <f t="shared" si="1"/>
        <v>17</v>
      </c>
      <c r="K44" s="91"/>
    </row>
    <row r="45" spans="1:11" s="52" customFormat="1" ht="32.25" customHeight="1" x14ac:dyDescent="0.25">
      <c r="A45" s="47">
        <v>38</v>
      </c>
      <c r="B45" s="65">
        <v>2410010043</v>
      </c>
      <c r="C45" s="53" t="s">
        <v>496</v>
      </c>
      <c r="D45" s="55" t="s">
        <v>100</v>
      </c>
      <c r="E45" s="55" t="s">
        <v>101</v>
      </c>
      <c r="F45" s="55" t="s">
        <v>102</v>
      </c>
      <c r="G45" s="55" t="s">
        <v>103</v>
      </c>
      <c r="H45" s="55" t="s">
        <v>104</v>
      </c>
      <c r="I45" s="55" t="s">
        <v>105</v>
      </c>
      <c r="J45" s="47">
        <f t="shared" si="1"/>
        <v>17</v>
      </c>
      <c r="K45" s="91"/>
    </row>
    <row r="46" spans="1:11" s="52" customFormat="1" ht="32.25" customHeight="1" x14ac:dyDescent="0.25">
      <c r="A46" s="47">
        <v>39</v>
      </c>
      <c r="B46" s="65">
        <v>2410010044</v>
      </c>
      <c r="C46" s="53" t="s">
        <v>497</v>
      </c>
      <c r="D46" s="55" t="s">
        <v>100</v>
      </c>
      <c r="E46" s="55" t="s">
        <v>101</v>
      </c>
      <c r="F46" s="55" t="s">
        <v>102</v>
      </c>
      <c r="G46" s="55" t="s">
        <v>103</v>
      </c>
      <c r="H46" s="55" t="s">
        <v>104</v>
      </c>
      <c r="I46" s="55" t="s">
        <v>105</v>
      </c>
      <c r="J46" s="47">
        <f t="shared" si="1"/>
        <v>17</v>
      </c>
      <c r="K46" s="91"/>
    </row>
    <row r="47" spans="1:11" s="52" customFormat="1" ht="32.25" customHeight="1" x14ac:dyDescent="0.25">
      <c r="A47" s="47">
        <v>40</v>
      </c>
      <c r="B47" s="65">
        <v>2410010045</v>
      </c>
      <c r="C47" s="53" t="s">
        <v>498</v>
      </c>
      <c r="D47" s="55" t="s">
        <v>100</v>
      </c>
      <c r="E47" s="55" t="s">
        <v>101</v>
      </c>
      <c r="F47" s="55" t="s">
        <v>102</v>
      </c>
      <c r="G47" s="55" t="s">
        <v>103</v>
      </c>
      <c r="H47" s="55" t="s">
        <v>104</v>
      </c>
      <c r="I47" s="55" t="s">
        <v>105</v>
      </c>
      <c r="J47" s="47">
        <f t="shared" si="1"/>
        <v>17</v>
      </c>
      <c r="K47" s="91"/>
    </row>
    <row r="48" spans="1:11" s="52" customFormat="1" ht="32.25" customHeight="1" x14ac:dyDescent="0.25">
      <c r="A48" s="47">
        <v>41</v>
      </c>
      <c r="B48" s="65">
        <v>2410010046</v>
      </c>
      <c r="C48" s="53" t="s">
        <v>499</v>
      </c>
      <c r="D48" s="55" t="s">
        <v>100</v>
      </c>
      <c r="E48" s="55" t="s">
        <v>101</v>
      </c>
      <c r="F48" s="55" t="s">
        <v>102</v>
      </c>
      <c r="G48" s="55" t="s">
        <v>103</v>
      </c>
      <c r="H48" s="55" t="s">
        <v>104</v>
      </c>
      <c r="I48" s="55" t="s">
        <v>105</v>
      </c>
      <c r="J48" s="47">
        <f t="shared" si="1"/>
        <v>17</v>
      </c>
      <c r="K48" s="91"/>
    </row>
    <row r="49" spans="1:11" s="52" customFormat="1" ht="32.25" customHeight="1" x14ac:dyDescent="0.25">
      <c r="A49" s="47">
        <v>42</v>
      </c>
      <c r="B49" s="65">
        <v>2410010047</v>
      </c>
      <c r="C49" s="53" t="s">
        <v>500</v>
      </c>
      <c r="D49" s="55" t="s">
        <v>100</v>
      </c>
      <c r="E49" s="55" t="s">
        <v>101</v>
      </c>
      <c r="F49" s="55" t="s">
        <v>102</v>
      </c>
      <c r="G49" s="55" t="s">
        <v>103</v>
      </c>
      <c r="H49" s="55" t="s">
        <v>104</v>
      </c>
      <c r="I49" s="55" t="s">
        <v>105</v>
      </c>
      <c r="J49" s="47">
        <f t="shared" si="1"/>
        <v>17</v>
      </c>
      <c r="K49" s="91"/>
    </row>
    <row r="50" spans="1:11" s="52" customFormat="1" ht="32.25" customHeight="1" x14ac:dyDescent="0.25">
      <c r="A50" s="47">
        <v>43</v>
      </c>
      <c r="B50" s="65">
        <v>2410010048</v>
      </c>
      <c r="C50" s="53" t="s">
        <v>501</v>
      </c>
      <c r="D50" s="55" t="s">
        <v>100</v>
      </c>
      <c r="E50" s="55" t="s">
        <v>101</v>
      </c>
      <c r="F50" s="55" t="s">
        <v>102</v>
      </c>
      <c r="G50" s="55" t="s">
        <v>103</v>
      </c>
      <c r="H50" s="55" t="s">
        <v>104</v>
      </c>
      <c r="I50" s="55" t="s">
        <v>105</v>
      </c>
      <c r="J50" s="47">
        <f t="shared" si="1"/>
        <v>17</v>
      </c>
      <c r="K50" s="91"/>
    </row>
    <row r="51" spans="1:11" s="52" customFormat="1" ht="32.25" customHeight="1" x14ac:dyDescent="0.25">
      <c r="A51" s="47">
        <v>44</v>
      </c>
      <c r="B51" s="65">
        <v>2410010049</v>
      </c>
      <c r="C51" s="53" t="s">
        <v>502</v>
      </c>
      <c r="D51" s="55" t="s">
        <v>100</v>
      </c>
      <c r="E51" s="55" t="s">
        <v>101</v>
      </c>
      <c r="F51" s="55" t="s">
        <v>102</v>
      </c>
      <c r="G51" s="55" t="s">
        <v>103</v>
      </c>
      <c r="H51" s="55" t="s">
        <v>104</v>
      </c>
      <c r="I51" s="55" t="s">
        <v>105</v>
      </c>
      <c r="J51" s="47">
        <f t="shared" si="1"/>
        <v>17</v>
      </c>
      <c r="K51" s="91"/>
    </row>
    <row r="52" spans="1:11" s="52" customFormat="1" ht="32.25" customHeight="1" x14ac:dyDescent="0.25">
      <c r="A52" s="47">
        <v>45</v>
      </c>
      <c r="B52" s="65">
        <v>2410010051</v>
      </c>
      <c r="C52" s="53" t="s">
        <v>503</v>
      </c>
      <c r="D52" s="55" t="s">
        <v>100</v>
      </c>
      <c r="E52" s="55" t="s">
        <v>101</v>
      </c>
      <c r="F52" s="55" t="s">
        <v>102</v>
      </c>
      <c r="G52" s="55" t="s">
        <v>103</v>
      </c>
      <c r="H52" s="55" t="s">
        <v>104</v>
      </c>
      <c r="I52" s="55" t="s">
        <v>105</v>
      </c>
      <c r="J52" s="47">
        <f t="shared" si="1"/>
        <v>17</v>
      </c>
      <c r="K52" s="91"/>
    </row>
    <row r="53" spans="1:11" s="52" customFormat="1" ht="32.25" customHeight="1" x14ac:dyDescent="0.25">
      <c r="A53" s="47">
        <v>46</v>
      </c>
      <c r="B53" s="65">
        <v>2410010052</v>
      </c>
      <c r="C53" s="53" t="s">
        <v>504</v>
      </c>
      <c r="D53" s="55" t="s">
        <v>100</v>
      </c>
      <c r="E53" s="55" t="s">
        <v>101</v>
      </c>
      <c r="F53" s="55" t="s">
        <v>102</v>
      </c>
      <c r="G53" s="55" t="s">
        <v>103</v>
      </c>
      <c r="H53" s="55" t="s">
        <v>104</v>
      </c>
      <c r="I53" s="55" t="s">
        <v>105</v>
      </c>
      <c r="J53" s="47">
        <f t="shared" si="1"/>
        <v>17</v>
      </c>
      <c r="K53" s="91"/>
    </row>
    <row r="54" spans="1:11" s="52" customFormat="1" ht="32.25" customHeight="1" x14ac:dyDescent="0.25">
      <c r="A54" s="47">
        <v>47</v>
      </c>
      <c r="B54" s="65">
        <v>2410010053</v>
      </c>
      <c r="C54" s="53" t="s">
        <v>505</v>
      </c>
      <c r="D54" s="55" t="s">
        <v>100</v>
      </c>
      <c r="E54" s="55" t="s">
        <v>101</v>
      </c>
      <c r="F54" s="55" t="s">
        <v>102</v>
      </c>
      <c r="G54" s="55" t="s">
        <v>103</v>
      </c>
      <c r="H54" s="55" t="s">
        <v>104</v>
      </c>
      <c r="I54" s="55" t="s">
        <v>105</v>
      </c>
      <c r="J54" s="47">
        <f t="shared" si="1"/>
        <v>17</v>
      </c>
      <c r="K54" s="91"/>
    </row>
    <row r="55" spans="1:11" s="52" customFormat="1" ht="32.25" customHeight="1" x14ac:dyDescent="0.25">
      <c r="A55" s="47">
        <v>48</v>
      </c>
      <c r="B55" s="65">
        <v>2410010054</v>
      </c>
      <c r="C55" s="53" t="s">
        <v>506</v>
      </c>
      <c r="D55" s="55" t="s">
        <v>100</v>
      </c>
      <c r="E55" s="55" t="s">
        <v>101</v>
      </c>
      <c r="F55" s="55" t="s">
        <v>102</v>
      </c>
      <c r="G55" s="55" t="s">
        <v>103</v>
      </c>
      <c r="H55" s="55" t="s">
        <v>104</v>
      </c>
      <c r="I55" s="55" t="s">
        <v>105</v>
      </c>
      <c r="J55" s="47">
        <f t="shared" si="1"/>
        <v>17</v>
      </c>
      <c r="K55" s="91"/>
    </row>
    <row r="56" spans="1:11" s="52" customFormat="1" ht="32.25" customHeight="1" x14ac:dyDescent="0.25">
      <c r="A56" s="47">
        <v>49</v>
      </c>
      <c r="B56" s="65">
        <v>2410010055</v>
      </c>
      <c r="C56" s="53" t="s">
        <v>507</v>
      </c>
      <c r="D56" s="55" t="s">
        <v>100</v>
      </c>
      <c r="E56" s="55" t="s">
        <v>101</v>
      </c>
      <c r="F56" s="55" t="s">
        <v>102</v>
      </c>
      <c r="G56" s="55" t="s">
        <v>103</v>
      </c>
      <c r="H56" s="55" t="s">
        <v>104</v>
      </c>
      <c r="I56" s="55" t="s">
        <v>105</v>
      </c>
      <c r="J56" s="47">
        <f t="shared" si="1"/>
        <v>17</v>
      </c>
      <c r="K56" s="91"/>
    </row>
    <row r="57" spans="1:11" s="52" customFormat="1" ht="32.25" customHeight="1" x14ac:dyDescent="0.25">
      <c r="A57" s="47">
        <v>50</v>
      </c>
      <c r="B57" s="65">
        <v>2410010058</v>
      </c>
      <c r="C57" s="53" t="s">
        <v>508</v>
      </c>
      <c r="D57" s="55" t="s">
        <v>100</v>
      </c>
      <c r="E57" s="55" t="s">
        <v>101</v>
      </c>
      <c r="F57" s="55" t="s">
        <v>102</v>
      </c>
      <c r="G57" s="55" t="s">
        <v>103</v>
      </c>
      <c r="H57" s="55" t="s">
        <v>104</v>
      </c>
      <c r="I57" s="55" t="s">
        <v>105</v>
      </c>
      <c r="J57" s="47">
        <f t="shared" si="1"/>
        <v>17</v>
      </c>
      <c r="K57" s="91"/>
    </row>
    <row r="58" spans="1:11" s="52" customFormat="1" ht="32.25" customHeight="1" x14ac:dyDescent="0.25">
      <c r="A58" s="47">
        <v>51</v>
      </c>
      <c r="B58" s="65">
        <v>2410010059</v>
      </c>
      <c r="C58" s="53" t="s">
        <v>509</v>
      </c>
      <c r="D58" s="55" t="s">
        <v>100</v>
      </c>
      <c r="E58" s="55" t="s">
        <v>101</v>
      </c>
      <c r="F58" s="55" t="s">
        <v>102</v>
      </c>
      <c r="G58" s="55" t="s">
        <v>103</v>
      </c>
      <c r="H58" s="55" t="s">
        <v>104</v>
      </c>
      <c r="I58" s="55" t="s">
        <v>105</v>
      </c>
      <c r="J58" s="47">
        <f t="shared" si="1"/>
        <v>17</v>
      </c>
      <c r="K58" s="91"/>
    </row>
    <row r="59" spans="1:11" s="52" customFormat="1" ht="32.25" customHeight="1" x14ac:dyDescent="0.25">
      <c r="A59" s="47">
        <v>52</v>
      </c>
      <c r="B59" s="65">
        <v>2410010060</v>
      </c>
      <c r="C59" s="53" t="s">
        <v>510</v>
      </c>
      <c r="D59" s="55" t="s">
        <v>100</v>
      </c>
      <c r="E59" s="55" t="s">
        <v>101</v>
      </c>
      <c r="F59" s="55" t="s">
        <v>102</v>
      </c>
      <c r="G59" s="55" t="s">
        <v>103</v>
      </c>
      <c r="H59" s="55" t="s">
        <v>104</v>
      </c>
      <c r="I59" s="55" t="s">
        <v>105</v>
      </c>
      <c r="J59" s="47">
        <f t="shared" si="1"/>
        <v>17</v>
      </c>
      <c r="K59" s="91"/>
    </row>
    <row r="60" spans="1:11" s="52" customFormat="1" ht="32.25" customHeight="1" x14ac:dyDescent="0.25">
      <c r="A60" s="47">
        <v>53</v>
      </c>
      <c r="B60" s="65">
        <v>2410010061</v>
      </c>
      <c r="C60" s="53" t="s">
        <v>511</v>
      </c>
      <c r="D60" s="55" t="s">
        <v>100</v>
      </c>
      <c r="E60" s="55" t="s">
        <v>101</v>
      </c>
      <c r="F60" s="55" t="s">
        <v>102</v>
      </c>
      <c r="G60" s="55" t="s">
        <v>103</v>
      </c>
      <c r="H60" s="55" t="s">
        <v>104</v>
      </c>
      <c r="I60" s="55" t="s">
        <v>105</v>
      </c>
      <c r="J60" s="47">
        <f t="shared" si="1"/>
        <v>17</v>
      </c>
      <c r="K60" s="91"/>
    </row>
    <row r="61" spans="1:11" s="52" customFormat="1" ht="32.25" customHeight="1" x14ac:dyDescent="0.25">
      <c r="A61" s="47">
        <v>54</v>
      </c>
      <c r="B61" s="65">
        <v>2410010062</v>
      </c>
      <c r="C61" s="53" t="s">
        <v>512</v>
      </c>
      <c r="D61" s="55" t="s">
        <v>100</v>
      </c>
      <c r="E61" s="55" t="s">
        <v>101</v>
      </c>
      <c r="F61" s="55" t="s">
        <v>102</v>
      </c>
      <c r="G61" s="55" t="s">
        <v>103</v>
      </c>
      <c r="H61" s="55" t="s">
        <v>104</v>
      </c>
      <c r="I61" s="55" t="s">
        <v>105</v>
      </c>
      <c r="J61" s="47">
        <f t="shared" si="1"/>
        <v>17</v>
      </c>
      <c r="K61" s="91"/>
    </row>
    <row r="62" spans="1:11" s="52" customFormat="1" ht="32.25" customHeight="1" x14ac:dyDescent="0.25">
      <c r="A62" s="47">
        <v>55</v>
      </c>
      <c r="B62" s="65">
        <v>2410010063</v>
      </c>
      <c r="C62" s="53" t="s">
        <v>513</v>
      </c>
      <c r="D62" s="55" t="s">
        <v>100</v>
      </c>
      <c r="E62" s="55" t="s">
        <v>101</v>
      </c>
      <c r="F62" s="55" t="s">
        <v>102</v>
      </c>
      <c r="G62" s="55" t="s">
        <v>103</v>
      </c>
      <c r="H62" s="55" t="s">
        <v>104</v>
      </c>
      <c r="I62" s="55" t="s">
        <v>105</v>
      </c>
      <c r="J62" s="47">
        <f t="shared" si="1"/>
        <v>17</v>
      </c>
      <c r="K62" s="91"/>
    </row>
    <row r="63" spans="1:11" s="52" customFormat="1" ht="32.25" customHeight="1" x14ac:dyDescent="0.25">
      <c r="A63" s="47">
        <v>56</v>
      </c>
      <c r="B63" s="65">
        <v>2410010064</v>
      </c>
      <c r="C63" s="53" t="s">
        <v>514</v>
      </c>
      <c r="D63" s="55" t="s">
        <v>100</v>
      </c>
      <c r="E63" s="55" t="s">
        <v>101</v>
      </c>
      <c r="F63" s="55" t="s">
        <v>102</v>
      </c>
      <c r="G63" s="55" t="s">
        <v>103</v>
      </c>
      <c r="H63" s="55" t="s">
        <v>104</v>
      </c>
      <c r="I63" s="55" t="s">
        <v>105</v>
      </c>
      <c r="J63" s="47">
        <f t="shared" si="1"/>
        <v>17</v>
      </c>
      <c r="K63" s="91"/>
    </row>
    <row r="64" spans="1:11" s="52" customFormat="1" ht="32.25" customHeight="1" x14ac:dyDescent="0.25">
      <c r="A64" s="47">
        <v>57</v>
      </c>
      <c r="B64" s="65">
        <v>2410010065</v>
      </c>
      <c r="C64" s="53" t="s">
        <v>515</v>
      </c>
      <c r="D64" s="55" t="s">
        <v>100</v>
      </c>
      <c r="E64" s="55" t="s">
        <v>101</v>
      </c>
      <c r="F64" s="55" t="s">
        <v>102</v>
      </c>
      <c r="G64" s="55" t="s">
        <v>103</v>
      </c>
      <c r="H64" s="55" t="s">
        <v>104</v>
      </c>
      <c r="I64" s="55" t="s">
        <v>105</v>
      </c>
      <c r="J64" s="47">
        <f t="shared" si="1"/>
        <v>17</v>
      </c>
      <c r="K64" s="91"/>
    </row>
    <row r="65" spans="1:11" s="52" customFormat="1" ht="32.25" customHeight="1" x14ac:dyDescent="0.25">
      <c r="A65" s="47">
        <v>58</v>
      </c>
      <c r="B65" s="65">
        <v>2410010066</v>
      </c>
      <c r="C65" s="53" t="s">
        <v>382</v>
      </c>
      <c r="D65" s="55" t="s">
        <v>100</v>
      </c>
      <c r="E65" s="55" t="s">
        <v>101</v>
      </c>
      <c r="F65" s="55" t="s">
        <v>102</v>
      </c>
      <c r="G65" s="55" t="s">
        <v>103</v>
      </c>
      <c r="H65" s="55" t="s">
        <v>104</v>
      </c>
      <c r="I65" s="55" t="s">
        <v>105</v>
      </c>
      <c r="J65" s="47">
        <f t="shared" si="1"/>
        <v>17</v>
      </c>
      <c r="K65" s="91"/>
    </row>
    <row r="66" spans="1:11" s="52" customFormat="1" ht="32.25" customHeight="1" x14ac:dyDescent="0.25">
      <c r="A66" s="47">
        <v>59</v>
      </c>
      <c r="B66" s="65">
        <v>2410010067</v>
      </c>
      <c r="C66" s="53" t="s">
        <v>516</v>
      </c>
      <c r="D66" s="55" t="s">
        <v>100</v>
      </c>
      <c r="E66" s="55" t="s">
        <v>101</v>
      </c>
      <c r="F66" s="55" t="s">
        <v>102</v>
      </c>
      <c r="G66" s="55" t="s">
        <v>103</v>
      </c>
      <c r="H66" s="55" t="s">
        <v>104</v>
      </c>
      <c r="I66" s="55" t="s">
        <v>105</v>
      </c>
      <c r="J66" s="47">
        <f t="shared" si="1"/>
        <v>17</v>
      </c>
      <c r="K66" s="91"/>
    </row>
    <row r="67" spans="1:11" s="52" customFormat="1" ht="32.25" customHeight="1" x14ac:dyDescent="0.25">
      <c r="A67" s="47">
        <v>60</v>
      </c>
      <c r="B67" s="65">
        <v>2410010068</v>
      </c>
      <c r="C67" s="53" t="s">
        <v>517</v>
      </c>
      <c r="D67" s="55" t="s">
        <v>100</v>
      </c>
      <c r="E67" s="55" t="s">
        <v>101</v>
      </c>
      <c r="F67" s="55" t="s">
        <v>102</v>
      </c>
      <c r="G67" s="55" t="s">
        <v>103</v>
      </c>
      <c r="H67" s="55" t="s">
        <v>104</v>
      </c>
      <c r="I67" s="55" t="s">
        <v>105</v>
      </c>
      <c r="J67" s="47">
        <f t="shared" si="1"/>
        <v>17</v>
      </c>
      <c r="K67" s="91"/>
    </row>
    <row r="68" spans="1:11" s="52" customFormat="1" ht="32.25" customHeight="1" x14ac:dyDescent="0.25">
      <c r="A68" s="47">
        <v>61</v>
      </c>
      <c r="B68" s="65">
        <v>2410010070</v>
      </c>
      <c r="C68" s="53" t="s">
        <v>518</v>
      </c>
      <c r="D68" s="55" t="s">
        <v>100</v>
      </c>
      <c r="E68" s="55" t="s">
        <v>101</v>
      </c>
      <c r="F68" s="55" t="s">
        <v>102</v>
      </c>
      <c r="G68" s="55" t="s">
        <v>103</v>
      </c>
      <c r="H68" s="55" t="s">
        <v>104</v>
      </c>
      <c r="I68" s="55" t="s">
        <v>105</v>
      </c>
      <c r="J68" s="47">
        <f t="shared" si="1"/>
        <v>17</v>
      </c>
      <c r="K68" s="91"/>
    </row>
    <row r="69" spans="1:11" s="52" customFormat="1" ht="32.25" customHeight="1" x14ac:dyDescent="0.25">
      <c r="A69" s="47">
        <v>62</v>
      </c>
      <c r="B69" s="65">
        <v>2410010071</v>
      </c>
      <c r="C69" s="53" t="s">
        <v>519</v>
      </c>
      <c r="D69" s="55" t="s">
        <v>100</v>
      </c>
      <c r="E69" s="55" t="s">
        <v>101</v>
      </c>
      <c r="F69" s="55" t="s">
        <v>102</v>
      </c>
      <c r="G69" s="55" t="s">
        <v>103</v>
      </c>
      <c r="H69" s="55" t="s">
        <v>104</v>
      </c>
      <c r="I69" s="55" t="s">
        <v>105</v>
      </c>
      <c r="J69" s="47">
        <f t="shared" si="1"/>
        <v>17</v>
      </c>
      <c r="K69" s="91"/>
    </row>
    <row r="70" spans="1:11" s="52" customFormat="1" ht="32.25" customHeight="1" x14ac:dyDescent="0.25">
      <c r="A70" s="47">
        <v>63</v>
      </c>
      <c r="B70" s="65">
        <v>2410010072</v>
      </c>
      <c r="C70" s="53" t="s">
        <v>520</v>
      </c>
      <c r="D70" s="55" t="s">
        <v>100</v>
      </c>
      <c r="E70" s="55" t="s">
        <v>101</v>
      </c>
      <c r="F70" s="55" t="s">
        <v>102</v>
      </c>
      <c r="G70" s="55" t="s">
        <v>103</v>
      </c>
      <c r="H70" s="55" t="s">
        <v>104</v>
      </c>
      <c r="I70" s="55" t="s">
        <v>105</v>
      </c>
      <c r="J70" s="47">
        <f t="shared" si="1"/>
        <v>17</v>
      </c>
      <c r="K70" s="91"/>
    </row>
    <row r="71" spans="1:11" s="52" customFormat="1" ht="32.25" customHeight="1" x14ac:dyDescent="0.25">
      <c r="A71" s="47">
        <v>64</v>
      </c>
      <c r="B71" s="65">
        <v>2410010074</v>
      </c>
      <c r="C71" s="53" t="s">
        <v>521</v>
      </c>
      <c r="D71" s="55" t="s">
        <v>100</v>
      </c>
      <c r="E71" s="55" t="s">
        <v>101</v>
      </c>
      <c r="F71" s="55" t="s">
        <v>102</v>
      </c>
      <c r="G71" s="55" t="s">
        <v>103</v>
      </c>
      <c r="H71" s="55" t="s">
        <v>104</v>
      </c>
      <c r="I71" s="55" t="s">
        <v>105</v>
      </c>
      <c r="J71" s="47">
        <f t="shared" si="1"/>
        <v>17</v>
      </c>
      <c r="K71" s="91"/>
    </row>
    <row r="72" spans="1:11" s="52" customFormat="1" ht="32.25" customHeight="1" x14ac:dyDescent="0.25">
      <c r="A72" s="47">
        <v>65</v>
      </c>
      <c r="B72" s="65">
        <v>2410010075</v>
      </c>
      <c r="C72" s="53" t="s">
        <v>522</v>
      </c>
      <c r="D72" s="55" t="s">
        <v>100</v>
      </c>
      <c r="E72" s="55" t="s">
        <v>101</v>
      </c>
      <c r="F72" s="55" t="s">
        <v>102</v>
      </c>
      <c r="G72" s="55" t="s">
        <v>103</v>
      </c>
      <c r="H72" s="55" t="s">
        <v>104</v>
      </c>
      <c r="I72" s="55" t="s">
        <v>105</v>
      </c>
      <c r="J72" s="47">
        <f t="shared" si="1"/>
        <v>17</v>
      </c>
      <c r="K72" s="91"/>
    </row>
    <row r="73" spans="1:11" s="52" customFormat="1" ht="32.25" customHeight="1" x14ac:dyDescent="0.25">
      <c r="A73" s="47">
        <v>66</v>
      </c>
      <c r="B73" s="65">
        <v>2410010076</v>
      </c>
      <c r="C73" s="53" t="s">
        <v>523</v>
      </c>
      <c r="D73" s="55" t="s">
        <v>100</v>
      </c>
      <c r="E73" s="55" t="s">
        <v>101</v>
      </c>
      <c r="F73" s="55" t="s">
        <v>102</v>
      </c>
      <c r="G73" s="55" t="s">
        <v>103</v>
      </c>
      <c r="H73" s="55" t="s">
        <v>104</v>
      </c>
      <c r="I73" s="55" t="s">
        <v>105</v>
      </c>
      <c r="J73" s="47">
        <f t="shared" ref="J73:J78" si="2">$J$7-SUMIF(D73:I73,"",$D$7:$I$7)</f>
        <v>17</v>
      </c>
      <c r="K73" s="91"/>
    </row>
    <row r="74" spans="1:11" s="52" customFormat="1" ht="32.25" customHeight="1" x14ac:dyDescent="0.25">
      <c r="A74" s="47">
        <v>67</v>
      </c>
      <c r="B74" s="65">
        <v>2410010077</v>
      </c>
      <c r="C74" s="53" t="s">
        <v>524</v>
      </c>
      <c r="D74" s="55" t="s">
        <v>100</v>
      </c>
      <c r="E74" s="55" t="s">
        <v>101</v>
      </c>
      <c r="F74" s="55" t="s">
        <v>102</v>
      </c>
      <c r="G74" s="55" t="s">
        <v>103</v>
      </c>
      <c r="H74" s="55" t="s">
        <v>104</v>
      </c>
      <c r="I74" s="55" t="s">
        <v>105</v>
      </c>
      <c r="J74" s="47">
        <f t="shared" si="2"/>
        <v>17</v>
      </c>
      <c r="K74" s="91"/>
    </row>
    <row r="75" spans="1:11" s="52" customFormat="1" ht="32.25" customHeight="1" x14ac:dyDescent="0.25">
      <c r="A75" s="47">
        <v>68</v>
      </c>
      <c r="B75" s="65">
        <v>2410010078</v>
      </c>
      <c r="C75" s="53" t="s">
        <v>525</v>
      </c>
      <c r="D75" s="55" t="s">
        <v>100</v>
      </c>
      <c r="E75" s="55" t="s">
        <v>101</v>
      </c>
      <c r="F75" s="55" t="s">
        <v>102</v>
      </c>
      <c r="G75" s="55" t="s">
        <v>103</v>
      </c>
      <c r="H75" s="55" t="s">
        <v>104</v>
      </c>
      <c r="I75" s="55" t="s">
        <v>105</v>
      </c>
      <c r="J75" s="47">
        <f t="shared" si="2"/>
        <v>17</v>
      </c>
      <c r="K75" s="91"/>
    </row>
    <row r="76" spans="1:11" s="52" customFormat="1" ht="32.25" customHeight="1" x14ac:dyDescent="0.25">
      <c r="A76" s="47">
        <v>69</v>
      </c>
      <c r="B76" s="65">
        <v>2410010079</v>
      </c>
      <c r="C76" s="53" t="s">
        <v>526</v>
      </c>
      <c r="D76" s="55" t="s">
        <v>100</v>
      </c>
      <c r="E76" s="55" t="s">
        <v>101</v>
      </c>
      <c r="F76" s="55" t="s">
        <v>102</v>
      </c>
      <c r="G76" s="55" t="s">
        <v>103</v>
      </c>
      <c r="H76" s="55" t="s">
        <v>104</v>
      </c>
      <c r="I76" s="55" t="s">
        <v>105</v>
      </c>
      <c r="J76" s="47">
        <f t="shared" si="2"/>
        <v>17</v>
      </c>
      <c r="K76" s="91"/>
    </row>
    <row r="77" spans="1:11" s="52" customFormat="1" ht="32.25" customHeight="1" x14ac:dyDescent="0.25">
      <c r="A77" s="47">
        <v>70</v>
      </c>
      <c r="B77" s="65">
        <v>2410010080</v>
      </c>
      <c r="C77" s="53" t="s">
        <v>527</v>
      </c>
      <c r="D77" s="55" t="s">
        <v>100</v>
      </c>
      <c r="E77" s="55" t="s">
        <v>101</v>
      </c>
      <c r="F77" s="55" t="s">
        <v>102</v>
      </c>
      <c r="G77" s="55" t="s">
        <v>103</v>
      </c>
      <c r="H77" s="55" t="s">
        <v>104</v>
      </c>
      <c r="I77" s="55" t="s">
        <v>105</v>
      </c>
      <c r="J77" s="47">
        <f t="shared" si="2"/>
        <v>17</v>
      </c>
      <c r="K77" s="91"/>
    </row>
    <row r="78" spans="1:11" s="52" customFormat="1" ht="32.25" customHeight="1" x14ac:dyDescent="0.25">
      <c r="A78" s="47">
        <v>71</v>
      </c>
      <c r="B78" s="65">
        <v>2410010163</v>
      </c>
      <c r="C78" s="53" t="s">
        <v>528</v>
      </c>
      <c r="D78" s="55" t="s">
        <v>100</v>
      </c>
      <c r="E78" s="55" t="s">
        <v>101</v>
      </c>
      <c r="F78" s="55" t="s">
        <v>102</v>
      </c>
      <c r="G78" s="55" t="s">
        <v>103</v>
      </c>
      <c r="H78" s="55" t="s">
        <v>104</v>
      </c>
      <c r="I78" s="55" t="s">
        <v>105</v>
      </c>
      <c r="J78" s="47">
        <f t="shared" si="2"/>
        <v>17</v>
      </c>
      <c r="K78" s="91"/>
    </row>
  </sheetData>
  <autoFilter ref="A6:J78">
    <filterColumn colId="2" showButton="0"/>
  </autoFilter>
  <mergeCells count="6">
    <mergeCell ref="K6:K7"/>
    <mergeCell ref="A7:C7"/>
    <mergeCell ref="A1:C1"/>
    <mergeCell ref="A2:C2"/>
    <mergeCell ref="A3:C3"/>
    <mergeCell ref="A4:J4"/>
  </mergeCells>
  <pageMargins left="0.25" right="0.25" top="0.25" bottom="0.25" header="0.5" footer="0.5"/>
  <pageSetup paperSize="9" scale="80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79"/>
  <sheetViews>
    <sheetView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M60" sqref="M60"/>
    </sheetView>
  </sheetViews>
  <sheetFormatPr defaultColWidth="14.42578125" defaultRowHeight="15.75" x14ac:dyDescent="0.25"/>
  <cols>
    <col min="1" max="1" width="4.85546875" style="60" bestFit="1" customWidth="1"/>
    <col min="2" max="2" width="14.7109375" style="34" customWidth="1"/>
    <col min="3" max="3" width="27.42578125" style="34" bestFit="1" customWidth="1"/>
    <col min="4" max="4" width="10.7109375" style="49" customWidth="1"/>
    <col min="5" max="5" width="11.5703125" style="60" bestFit="1" customWidth="1"/>
    <col min="6" max="6" width="11.7109375" style="60" customWidth="1"/>
    <col min="7" max="7" width="12.85546875" style="39" customWidth="1"/>
    <col min="8" max="8" width="11.5703125" style="39" customWidth="1"/>
    <col min="9" max="9" width="13.85546875" style="39" customWidth="1"/>
    <col min="10" max="10" width="8.5703125" style="60" customWidth="1"/>
    <col min="11" max="16384" width="14.42578125" style="34"/>
  </cols>
  <sheetData>
    <row r="1" spans="1:11" x14ac:dyDescent="0.25">
      <c r="A1" s="114" t="s">
        <v>57</v>
      </c>
      <c r="B1" s="114"/>
      <c r="C1" s="114"/>
      <c r="D1" s="34"/>
      <c r="E1" s="34"/>
      <c r="F1" s="35"/>
      <c r="G1" s="35"/>
      <c r="H1" s="35"/>
      <c r="I1" s="35"/>
      <c r="J1" s="35"/>
    </row>
    <row r="2" spans="1:11" x14ac:dyDescent="0.25">
      <c r="A2" s="114" t="s">
        <v>58</v>
      </c>
      <c r="B2" s="114"/>
      <c r="C2" s="114"/>
      <c r="D2" s="34"/>
      <c r="E2" s="34"/>
      <c r="F2" s="35"/>
      <c r="G2" s="35"/>
      <c r="H2" s="35"/>
      <c r="I2" s="35"/>
      <c r="J2" s="35"/>
    </row>
    <row r="3" spans="1:11" x14ac:dyDescent="0.25">
      <c r="A3" s="115" t="s">
        <v>66</v>
      </c>
      <c r="B3" s="115"/>
      <c r="C3" s="115"/>
      <c r="D3" s="34"/>
      <c r="E3" s="34"/>
      <c r="F3" s="35"/>
      <c r="G3" s="35"/>
      <c r="H3" s="35"/>
      <c r="I3" s="35"/>
      <c r="J3" s="35"/>
    </row>
    <row r="4" spans="1:11" ht="44.25" customHeight="1" x14ac:dyDescent="0.3">
      <c r="A4" s="116" t="s">
        <v>73</v>
      </c>
      <c r="B4" s="116"/>
      <c r="C4" s="116"/>
      <c r="D4" s="116"/>
      <c r="E4" s="116"/>
      <c r="F4" s="116"/>
      <c r="G4" s="116"/>
      <c r="H4" s="116"/>
      <c r="I4" s="116"/>
      <c r="J4" s="116"/>
    </row>
    <row r="6" spans="1:11" ht="66" customHeight="1" x14ac:dyDescent="0.25">
      <c r="A6" s="61" t="s">
        <v>52</v>
      </c>
      <c r="B6" s="50" t="s">
        <v>45</v>
      </c>
      <c r="C6" s="50" t="s">
        <v>51</v>
      </c>
      <c r="D6" s="75" t="s">
        <v>172</v>
      </c>
      <c r="E6" s="77" t="s">
        <v>88</v>
      </c>
      <c r="F6" s="77" t="s">
        <v>59</v>
      </c>
      <c r="G6" s="77" t="s">
        <v>60</v>
      </c>
      <c r="H6" s="77" t="s">
        <v>87</v>
      </c>
      <c r="I6" s="77" t="s">
        <v>61</v>
      </c>
      <c r="J6" s="50" t="s">
        <v>53</v>
      </c>
      <c r="K6" s="113" t="s">
        <v>949</v>
      </c>
    </row>
    <row r="7" spans="1:11" ht="21" customHeight="1" x14ac:dyDescent="0.25">
      <c r="A7" s="117" t="s">
        <v>54</v>
      </c>
      <c r="B7" s="118"/>
      <c r="C7" s="118"/>
      <c r="D7" s="76">
        <v>2</v>
      </c>
      <c r="E7" s="77">
        <v>3</v>
      </c>
      <c r="F7" s="77">
        <v>3</v>
      </c>
      <c r="G7" s="77">
        <v>2</v>
      </c>
      <c r="H7" s="77">
        <v>4</v>
      </c>
      <c r="I7" s="77">
        <v>3</v>
      </c>
      <c r="J7" s="50">
        <f>SUM(D7:I7)</f>
        <v>17</v>
      </c>
      <c r="K7" s="113"/>
    </row>
    <row r="8" spans="1:11" s="52" customFormat="1" ht="32.25" customHeight="1" x14ac:dyDescent="0.25">
      <c r="A8" s="47">
        <v>1</v>
      </c>
      <c r="B8" s="65">
        <v>2410010081</v>
      </c>
      <c r="C8" s="66" t="s">
        <v>529</v>
      </c>
      <c r="D8" s="55" t="s">
        <v>100</v>
      </c>
      <c r="E8" s="55" t="s">
        <v>101</v>
      </c>
      <c r="F8" s="55" t="s">
        <v>102</v>
      </c>
      <c r="G8" s="55" t="s">
        <v>103</v>
      </c>
      <c r="H8" s="55" t="s">
        <v>104</v>
      </c>
      <c r="I8" s="55" t="s">
        <v>105</v>
      </c>
      <c r="J8" s="47">
        <f t="shared" ref="J8:J39" si="0">$J$7-SUMIF(D8:I8,"",$D$7:$I$7)</f>
        <v>17</v>
      </c>
      <c r="K8" s="91"/>
    </row>
    <row r="9" spans="1:11" s="52" customFormat="1" ht="32.25" customHeight="1" x14ac:dyDescent="0.25">
      <c r="A9" s="47">
        <v>2</v>
      </c>
      <c r="B9" s="65">
        <v>2410010082</v>
      </c>
      <c r="C9" s="66" t="s">
        <v>530</v>
      </c>
      <c r="D9" s="55" t="s">
        <v>100</v>
      </c>
      <c r="E9" s="55" t="s">
        <v>101</v>
      </c>
      <c r="F9" s="55" t="s">
        <v>102</v>
      </c>
      <c r="G9" s="55" t="s">
        <v>103</v>
      </c>
      <c r="H9" s="55" t="s">
        <v>104</v>
      </c>
      <c r="I9" s="55" t="s">
        <v>105</v>
      </c>
      <c r="J9" s="47">
        <f t="shared" si="0"/>
        <v>17</v>
      </c>
      <c r="K9" s="91"/>
    </row>
    <row r="10" spans="1:11" s="52" customFormat="1" ht="32.25" customHeight="1" x14ac:dyDescent="0.25">
      <c r="A10" s="47">
        <v>3</v>
      </c>
      <c r="B10" s="65">
        <v>2410010083</v>
      </c>
      <c r="C10" s="66" t="s">
        <v>531</v>
      </c>
      <c r="D10" s="55" t="s">
        <v>100</v>
      </c>
      <c r="E10" s="55" t="s">
        <v>101</v>
      </c>
      <c r="F10" s="55" t="s">
        <v>102</v>
      </c>
      <c r="G10" s="55" t="s">
        <v>103</v>
      </c>
      <c r="H10" s="55" t="s">
        <v>104</v>
      </c>
      <c r="I10" s="55" t="s">
        <v>105</v>
      </c>
      <c r="J10" s="47">
        <f t="shared" si="0"/>
        <v>17</v>
      </c>
      <c r="K10" s="91"/>
    </row>
    <row r="11" spans="1:11" s="52" customFormat="1" ht="32.25" customHeight="1" x14ac:dyDescent="0.25">
      <c r="A11" s="47">
        <v>4</v>
      </c>
      <c r="B11" s="65">
        <v>2410010084</v>
      </c>
      <c r="C11" s="66" t="s">
        <v>532</v>
      </c>
      <c r="D11" s="55" t="s">
        <v>100</v>
      </c>
      <c r="E11" s="55" t="s">
        <v>101</v>
      </c>
      <c r="F11" s="55" t="s">
        <v>102</v>
      </c>
      <c r="G11" s="55" t="s">
        <v>103</v>
      </c>
      <c r="H11" s="55" t="s">
        <v>104</v>
      </c>
      <c r="I11" s="55" t="s">
        <v>105</v>
      </c>
      <c r="J11" s="47">
        <f t="shared" si="0"/>
        <v>17</v>
      </c>
      <c r="K11" s="91"/>
    </row>
    <row r="12" spans="1:11" s="52" customFormat="1" ht="32.25" customHeight="1" x14ac:dyDescent="0.25">
      <c r="A12" s="47">
        <v>5</v>
      </c>
      <c r="B12" s="65">
        <v>2410010085</v>
      </c>
      <c r="C12" s="53" t="s">
        <v>533</v>
      </c>
      <c r="D12" s="55" t="s">
        <v>100</v>
      </c>
      <c r="E12" s="55" t="s">
        <v>101</v>
      </c>
      <c r="F12" s="55" t="s">
        <v>102</v>
      </c>
      <c r="G12" s="55" t="s">
        <v>103</v>
      </c>
      <c r="H12" s="55" t="s">
        <v>104</v>
      </c>
      <c r="I12" s="55" t="s">
        <v>105</v>
      </c>
      <c r="J12" s="47">
        <f t="shared" si="0"/>
        <v>17</v>
      </c>
      <c r="K12" s="91"/>
    </row>
    <row r="13" spans="1:11" s="52" customFormat="1" ht="32.25" customHeight="1" x14ac:dyDescent="0.25">
      <c r="A13" s="47">
        <v>6</v>
      </c>
      <c r="B13" s="65">
        <v>2410010086</v>
      </c>
      <c r="C13" s="53" t="s">
        <v>534</v>
      </c>
      <c r="D13" s="55" t="s">
        <v>100</v>
      </c>
      <c r="E13" s="55" t="s">
        <v>101</v>
      </c>
      <c r="F13" s="55" t="s">
        <v>102</v>
      </c>
      <c r="G13" s="55" t="s">
        <v>103</v>
      </c>
      <c r="H13" s="55" t="s">
        <v>104</v>
      </c>
      <c r="I13" s="55" t="s">
        <v>105</v>
      </c>
      <c r="J13" s="47">
        <f t="shared" si="0"/>
        <v>17</v>
      </c>
      <c r="K13" s="91"/>
    </row>
    <row r="14" spans="1:11" s="52" customFormat="1" ht="32.25" customHeight="1" x14ac:dyDescent="0.25">
      <c r="A14" s="47">
        <v>7</v>
      </c>
      <c r="B14" s="65">
        <v>2410010087</v>
      </c>
      <c r="C14" s="53" t="s">
        <v>535</v>
      </c>
      <c r="D14" s="55" t="s">
        <v>100</v>
      </c>
      <c r="E14" s="55" t="s">
        <v>101</v>
      </c>
      <c r="F14" s="55" t="s">
        <v>102</v>
      </c>
      <c r="G14" s="55" t="s">
        <v>103</v>
      </c>
      <c r="H14" s="55" t="s">
        <v>104</v>
      </c>
      <c r="I14" s="55" t="s">
        <v>105</v>
      </c>
      <c r="J14" s="47">
        <f t="shared" si="0"/>
        <v>17</v>
      </c>
      <c r="K14" s="91"/>
    </row>
    <row r="15" spans="1:11" s="52" customFormat="1" ht="32.25" customHeight="1" x14ac:dyDescent="0.25">
      <c r="A15" s="47">
        <v>8</v>
      </c>
      <c r="B15" s="65">
        <v>2410010088</v>
      </c>
      <c r="C15" s="53" t="s">
        <v>536</v>
      </c>
      <c r="D15" s="55" t="s">
        <v>100</v>
      </c>
      <c r="E15" s="55" t="s">
        <v>101</v>
      </c>
      <c r="F15" s="55" t="s">
        <v>102</v>
      </c>
      <c r="G15" s="55" t="s">
        <v>103</v>
      </c>
      <c r="H15" s="55" t="s">
        <v>104</v>
      </c>
      <c r="I15" s="55" t="s">
        <v>105</v>
      </c>
      <c r="J15" s="47">
        <f t="shared" si="0"/>
        <v>17</v>
      </c>
      <c r="K15" s="91"/>
    </row>
    <row r="16" spans="1:11" s="52" customFormat="1" ht="32.25" customHeight="1" x14ac:dyDescent="0.25">
      <c r="A16" s="47">
        <v>9</v>
      </c>
      <c r="B16" s="65">
        <v>2410010089</v>
      </c>
      <c r="C16" s="53" t="s">
        <v>537</v>
      </c>
      <c r="D16" s="55" t="s">
        <v>100</v>
      </c>
      <c r="E16" s="55" t="s">
        <v>101</v>
      </c>
      <c r="F16" s="55" t="s">
        <v>102</v>
      </c>
      <c r="G16" s="55" t="s">
        <v>103</v>
      </c>
      <c r="H16" s="55" t="s">
        <v>104</v>
      </c>
      <c r="I16" s="55" t="s">
        <v>105</v>
      </c>
      <c r="J16" s="47">
        <f t="shared" si="0"/>
        <v>17</v>
      </c>
      <c r="K16" s="91"/>
    </row>
    <row r="17" spans="1:11" s="52" customFormat="1" ht="32.25" customHeight="1" x14ac:dyDescent="0.25">
      <c r="A17" s="47">
        <v>10</v>
      </c>
      <c r="B17" s="65">
        <v>2410010090</v>
      </c>
      <c r="C17" s="53" t="s">
        <v>538</v>
      </c>
      <c r="D17" s="55" t="s">
        <v>100</v>
      </c>
      <c r="E17" s="55" t="s">
        <v>101</v>
      </c>
      <c r="F17" s="55" t="s">
        <v>102</v>
      </c>
      <c r="G17" s="55" t="s">
        <v>103</v>
      </c>
      <c r="H17" s="55" t="s">
        <v>104</v>
      </c>
      <c r="I17" s="55" t="s">
        <v>105</v>
      </c>
      <c r="J17" s="47">
        <f t="shared" si="0"/>
        <v>17</v>
      </c>
      <c r="K17" s="91"/>
    </row>
    <row r="18" spans="1:11" s="52" customFormat="1" ht="32.25" customHeight="1" x14ac:dyDescent="0.25">
      <c r="A18" s="47">
        <v>11</v>
      </c>
      <c r="B18" s="65">
        <v>2410010091</v>
      </c>
      <c r="C18" s="53" t="s">
        <v>539</v>
      </c>
      <c r="D18" s="55" t="s">
        <v>100</v>
      </c>
      <c r="E18" s="55" t="s">
        <v>101</v>
      </c>
      <c r="F18" s="55" t="s">
        <v>102</v>
      </c>
      <c r="G18" s="55" t="s">
        <v>103</v>
      </c>
      <c r="H18" s="55" t="s">
        <v>104</v>
      </c>
      <c r="I18" s="55" t="s">
        <v>105</v>
      </c>
      <c r="J18" s="47">
        <f t="shared" si="0"/>
        <v>17</v>
      </c>
      <c r="K18" s="91"/>
    </row>
    <row r="19" spans="1:11" s="52" customFormat="1" ht="32.25" customHeight="1" x14ac:dyDescent="0.25">
      <c r="A19" s="47">
        <v>12</v>
      </c>
      <c r="B19" s="65">
        <v>2410010092</v>
      </c>
      <c r="C19" s="53" t="s">
        <v>540</v>
      </c>
      <c r="D19" s="55" t="s">
        <v>100</v>
      </c>
      <c r="E19" s="55" t="s">
        <v>101</v>
      </c>
      <c r="F19" s="55" t="s">
        <v>102</v>
      </c>
      <c r="G19" s="55" t="s">
        <v>103</v>
      </c>
      <c r="H19" s="55" t="s">
        <v>104</v>
      </c>
      <c r="I19" s="55" t="s">
        <v>105</v>
      </c>
      <c r="J19" s="47">
        <f t="shared" si="0"/>
        <v>17</v>
      </c>
      <c r="K19" s="91"/>
    </row>
    <row r="20" spans="1:11" s="52" customFormat="1" ht="32.25" customHeight="1" x14ac:dyDescent="0.25">
      <c r="A20" s="47">
        <v>13</v>
      </c>
      <c r="B20" s="65">
        <v>2410010093</v>
      </c>
      <c r="C20" s="53" t="s">
        <v>541</v>
      </c>
      <c r="D20" s="55" t="s">
        <v>100</v>
      </c>
      <c r="E20" s="55" t="s">
        <v>101</v>
      </c>
      <c r="F20" s="55" t="s">
        <v>102</v>
      </c>
      <c r="G20" s="55" t="s">
        <v>103</v>
      </c>
      <c r="H20" s="55" t="s">
        <v>104</v>
      </c>
      <c r="I20" s="55" t="s">
        <v>105</v>
      </c>
      <c r="J20" s="47">
        <f t="shared" si="0"/>
        <v>17</v>
      </c>
      <c r="K20" s="91"/>
    </row>
    <row r="21" spans="1:11" s="52" customFormat="1" ht="32.25" customHeight="1" x14ac:dyDescent="0.25">
      <c r="A21" s="47">
        <v>14</v>
      </c>
      <c r="B21" s="65">
        <v>2410010094</v>
      </c>
      <c r="C21" s="53" t="s">
        <v>542</v>
      </c>
      <c r="D21" s="55" t="s">
        <v>100</v>
      </c>
      <c r="E21" s="55" t="s">
        <v>101</v>
      </c>
      <c r="F21" s="55" t="s">
        <v>102</v>
      </c>
      <c r="G21" s="55" t="s">
        <v>103</v>
      </c>
      <c r="H21" s="55" t="s">
        <v>104</v>
      </c>
      <c r="I21" s="55" t="s">
        <v>105</v>
      </c>
      <c r="J21" s="47">
        <f t="shared" si="0"/>
        <v>17</v>
      </c>
      <c r="K21" s="91"/>
    </row>
    <row r="22" spans="1:11" s="52" customFormat="1" ht="32.25" customHeight="1" x14ac:dyDescent="0.25">
      <c r="A22" s="47">
        <v>15</v>
      </c>
      <c r="B22" s="65">
        <v>2410010095</v>
      </c>
      <c r="C22" s="53" t="s">
        <v>543</v>
      </c>
      <c r="D22" s="55" t="s">
        <v>100</v>
      </c>
      <c r="E22" s="55" t="s">
        <v>101</v>
      </c>
      <c r="F22" s="55" t="s">
        <v>102</v>
      </c>
      <c r="G22" s="55" t="s">
        <v>103</v>
      </c>
      <c r="H22" s="55" t="s">
        <v>104</v>
      </c>
      <c r="I22" s="55" t="s">
        <v>105</v>
      </c>
      <c r="J22" s="47">
        <f t="shared" si="0"/>
        <v>17</v>
      </c>
      <c r="K22" s="91"/>
    </row>
    <row r="23" spans="1:11" s="52" customFormat="1" ht="32.25" customHeight="1" x14ac:dyDescent="0.25">
      <c r="A23" s="47">
        <v>16</v>
      </c>
      <c r="B23" s="65">
        <v>2410010096</v>
      </c>
      <c r="C23" s="53" t="s">
        <v>544</v>
      </c>
      <c r="D23" s="55" t="s">
        <v>100</v>
      </c>
      <c r="E23" s="55" t="s">
        <v>101</v>
      </c>
      <c r="F23" s="55" t="s">
        <v>102</v>
      </c>
      <c r="G23" s="55" t="s">
        <v>103</v>
      </c>
      <c r="H23" s="55" t="s">
        <v>104</v>
      </c>
      <c r="I23" s="55" t="s">
        <v>105</v>
      </c>
      <c r="J23" s="47">
        <f t="shared" si="0"/>
        <v>17</v>
      </c>
      <c r="K23" s="91"/>
    </row>
    <row r="24" spans="1:11" s="52" customFormat="1" ht="32.25" customHeight="1" x14ac:dyDescent="0.25">
      <c r="A24" s="47">
        <v>17</v>
      </c>
      <c r="B24" s="65">
        <v>2410010097</v>
      </c>
      <c r="C24" s="53" t="s">
        <v>545</v>
      </c>
      <c r="D24" s="55" t="s">
        <v>100</v>
      </c>
      <c r="E24" s="55" t="s">
        <v>101</v>
      </c>
      <c r="F24" s="55" t="s">
        <v>102</v>
      </c>
      <c r="G24" s="55" t="s">
        <v>103</v>
      </c>
      <c r="H24" s="55" t="s">
        <v>104</v>
      </c>
      <c r="I24" s="55" t="s">
        <v>105</v>
      </c>
      <c r="J24" s="47">
        <f t="shared" si="0"/>
        <v>17</v>
      </c>
      <c r="K24" s="91"/>
    </row>
    <row r="25" spans="1:11" s="52" customFormat="1" ht="32.25" customHeight="1" x14ac:dyDescent="0.25">
      <c r="A25" s="47">
        <v>18</v>
      </c>
      <c r="B25" s="65">
        <v>2410010098</v>
      </c>
      <c r="C25" s="53" t="s">
        <v>546</v>
      </c>
      <c r="D25" s="55" t="s">
        <v>100</v>
      </c>
      <c r="E25" s="55" t="s">
        <v>101</v>
      </c>
      <c r="F25" s="55" t="s">
        <v>102</v>
      </c>
      <c r="G25" s="55" t="s">
        <v>103</v>
      </c>
      <c r="H25" s="55" t="s">
        <v>104</v>
      </c>
      <c r="I25" s="55" t="s">
        <v>105</v>
      </c>
      <c r="J25" s="47">
        <f t="shared" si="0"/>
        <v>17</v>
      </c>
      <c r="K25" s="91"/>
    </row>
    <row r="26" spans="1:11" s="52" customFormat="1" ht="32.25" customHeight="1" x14ac:dyDescent="0.25">
      <c r="A26" s="47">
        <v>19</v>
      </c>
      <c r="B26" s="65">
        <v>2410010099</v>
      </c>
      <c r="C26" s="53" t="s">
        <v>547</v>
      </c>
      <c r="D26" s="55" t="s">
        <v>100</v>
      </c>
      <c r="E26" s="55" t="s">
        <v>101</v>
      </c>
      <c r="F26" s="55" t="s">
        <v>102</v>
      </c>
      <c r="G26" s="55" t="s">
        <v>103</v>
      </c>
      <c r="H26" s="55" t="s">
        <v>104</v>
      </c>
      <c r="I26" s="55" t="s">
        <v>105</v>
      </c>
      <c r="J26" s="47">
        <f t="shared" si="0"/>
        <v>17</v>
      </c>
      <c r="K26" s="91"/>
    </row>
    <row r="27" spans="1:11" s="52" customFormat="1" ht="32.25" customHeight="1" x14ac:dyDescent="0.25">
      <c r="A27" s="47">
        <v>20</v>
      </c>
      <c r="B27" s="65">
        <v>2410010100</v>
      </c>
      <c r="C27" s="53" t="s">
        <v>548</v>
      </c>
      <c r="D27" s="55" t="s">
        <v>100</v>
      </c>
      <c r="E27" s="55" t="s">
        <v>101</v>
      </c>
      <c r="F27" s="55" t="s">
        <v>102</v>
      </c>
      <c r="G27" s="55" t="s">
        <v>103</v>
      </c>
      <c r="H27" s="55" t="s">
        <v>104</v>
      </c>
      <c r="I27" s="55" t="s">
        <v>105</v>
      </c>
      <c r="J27" s="47">
        <f t="shared" si="0"/>
        <v>17</v>
      </c>
      <c r="K27" s="91"/>
    </row>
    <row r="28" spans="1:11" s="52" customFormat="1" ht="32.25" customHeight="1" x14ac:dyDescent="0.25">
      <c r="A28" s="47">
        <v>21</v>
      </c>
      <c r="B28" s="65">
        <v>2410010101</v>
      </c>
      <c r="C28" s="53" t="s">
        <v>549</v>
      </c>
      <c r="D28" s="55" t="s">
        <v>100</v>
      </c>
      <c r="E28" s="55" t="s">
        <v>101</v>
      </c>
      <c r="F28" s="55" t="s">
        <v>102</v>
      </c>
      <c r="G28" s="55" t="s">
        <v>103</v>
      </c>
      <c r="H28" s="55" t="s">
        <v>104</v>
      </c>
      <c r="I28" s="55" t="s">
        <v>105</v>
      </c>
      <c r="J28" s="47">
        <f t="shared" si="0"/>
        <v>17</v>
      </c>
      <c r="K28" s="91"/>
    </row>
    <row r="29" spans="1:11" s="52" customFormat="1" ht="32.25" customHeight="1" x14ac:dyDescent="0.25">
      <c r="A29" s="47">
        <v>22</v>
      </c>
      <c r="B29" s="65">
        <v>2410010102</v>
      </c>
      <c r="C29" s="53" t="s">
        <v>550</v>
      </c>
      <c r="D29" s="55" t="s">
        <v>100</v>
      </c>
      <c r="E29" s="55" t="s">
        <v>101</v>
      </c>
      <c r="F29" s="55" t="s">
        <v>102</v>
      </c>
      <c r="G29" s="55" t="s">
        <v>103</v>
      </c>
      <c r="H29" s="55" t="s">
        <v>104</v>
      </c>
      <c r="I29" s="55" t="s">
        <v>105</v>
      </c>
      <c r="J29" s="47">
        <f t="shared" si="0"/>
        <v>17</v>
      </c>
      <c r="K29" s="91"/>
    </row>
    <row r="30" spans="1:11" s="52" customFormat="1" ht="32.25" customHeight="1" x14ac:dyDescent="0.25">
      <c r="A30" s="47">
        <v>23</v>
      </c>
      <c r="B30" s="65">
        <v>2410010103</v>
      </c>
      <c r="C30" s="53" t="s">
        <v>551</v>
      </c>
      <c r="D30" s="55" t="s">
        <v>100</v>
      </c>
      <c r="E30" s="55" t="s">
        <v>101</v>
      </c>
      <c r="F30" s="55" t="s">
        <v>102</v>
      </c>
      <c r="G30" s="55" t="s">
        <v>103</v>
      </c>
      <c r="H30" s="55" t="s">
        <v>104</v>
      </c>
      <c r="I30" s="55" t="s">
        <v>105</v>
      </c>
      <c r="J30" s="47">
        <f t="shared" si="0"/>
        <v>17</v>
      </c>
      <c r="K30" s="91"/>
    </row>
    <row r="31" spans="1:11" s="52" customFormat="1" ht="32.25" customHeight="1" x14ac:dyDescent="0.25">
      <c r="A31" s="47">
        <v>24</v>
      </c>
      <c r="B31" s="65">
        <v>2410010104</v>
      </c>
      <c r="C31" s="53" t="s">
        <v>552</v>
      </c>
      <c r="D31" s="55" t="s">
        <v>100</v>
      </c>
      <c r="E31" s="55" t="s">
        <v>101</v>
      </c>
      <c r="F31" s="55" t="s">
        <v>102</v>
      </c>
      <c r="G31" s="55" t="s">
        <v>103</v>
      </c>
      <c r="H31" s="55" t="s">
        <v>104</v>
      </c>
      <c r="I31" s="55" t="s">
        <v>105</v>
      </c>
      <c r="J31" s="47">
        <f t="shared" si="0"/>
        <v>17</v>
      </c>
      <c r="K31" s="91"/>
    </row>
    <row r="32" spans="1:11" s="52" customFormat="1" ht="32.25" customHeight="1" x14ac:dyDescent="0.25">
      <c r="A32" s="47">
        <v>25</v>
      </c>
      <c r="B32" s="65">
        <v>2410010105</v>
      </c>
      <c r="C32" s="53" t="s">
        <v>553</v>
      </c>
      <c r="D32" s="55" t="s">
        <v>100</v>
      </c>
      <c r="E32" s="55" t="s">
        <v>101</v>
      </c>
      <c r="F32" s="55" t="s">
        <v>102</v>
      </c>
      <c r="G32" s="55" t="s">
        <v>103</v>
      </c>
      <c r="H32" s="55" t="s">
        <v>104</v>
      </c>
      <c r="I32" s="55" t="s">
        <v>105</v>
      </c>
      <c r="J32" s="47">
        <f t="shared" si="0"/>
        <v>17</v>
      </c>
      <c r="K32" s="91"/>
    </row>
    <row r="33" spans="1:11" s="52" customFormat="1" ht="32.25" customHeight="1" x14ac:dyDescent="0.25">
      <c r="A33" s="47">
        <v>26</v>
      </c>
      <c r="B33" s="65">
        <v>2410010106</v>
      </c>
      <c r="C33" s="53" t="s">
        <v>554</v>
      </c>
      <c r="D33" s="55" t="s">
        <v>100</v>
      </c>
      <c r="E33" s="55" t="s">
        <v>101</v>
      </c>
      <c r="F33" s="55" t="s">
        <v>102</v>
      </c>
      <c r="G33" s="55" t="s">
        <v>103</v>
      </c>
      <c r="H33" s="55" t="s">
        <v>104</v>
      </c>
      <c r="I33" s="55" t="s">
        <v>105</v>
      </c>
      <c r="J33" s="47">
        <f t="shared" si="0"/>
        <v>17</v>
      </c>
      <c r="K33" s="91"/>
    </row>
    <row r="34" spans="1:11" s="52" customFormat="1" ht="32.25" customHeight="1" x14ac:dyDescent="0.25">
      <c r="A34" s="47">
        <v>27</v>
      </c>
      <c r="B34" s="65">
        <v>2410010107</v>
      </c>
      <c r="C34" s="53" t="s">
        <v>555</v>
      </c>
      <c r="D34" s="55" t="s">
        <v>100</v>
      </c>
      <c r="E34" s="55" t="s">
        <v>101</v>
      </c>
      <c r="F34" s="55" t="s">
        <v>102</v>
      </c>
      <c r="G34" s="55" t="s">
        <v>103</v>
      </c>
      <c r="H34" s="55" t="s">
        <v>104</v>
      </c>
      <c r="I34" s="55" t="s">
        <v>105</v>
      </c>
      <c r="J34" s="47">
        <f t="shared" si="0"/>
        <v>17</v>
      </c>
      <c r="K34" s="91"/>
    </row>
    <row r="35" spans="1:11" s="52" customFormat="1" ht="32.25" customHeight="1" x14ac:dyDescent="0.25">
      <c r="A35" s="47">
        <v>28</v>
      </c>
      <c r="B35" s="65">
        <v>2410010108</v>
      </c>
      <c r="C35" s="53" t="s">
        <v>556</v>
      </c>
      <c r="D35" s="55" t="s">
        <v>100</v>
      </c>
      <c r="E35" s="55" t="s">
        <v>101</v>
      </c>
      <c r="F35" s="55" t="s">
        <v>102</v>
      </c>
      <c r="G35" s="55" t="s">
        <v>103</v>
      </c>
      <c r="H35" s="55" t="s">
        <v>104</v>
      </c>
      <c r="I35" s="55" t="s">
        <v>105</v>
      </c>
      <c r="J35" s="47">
        <f t="shared" si="0"/>
        <v>17</v>
      </c>
      <c r="K35" s="91"/>
    </row>
    <row r="36" spans="1:11" s="52" customFormat="1" ht="32.25" customHeight="1" x14ac:dyDescent="0.25">
      <c r="A36" s="47">
        <v>29</v>
      </c>
      <c r="B36" s="65">
        <v>2410010109</v>
      </c>
      <c r="C36" s="53" t="s">
        <v>557</v>
      </c>
      <c r="D36" s="55" t="s">
        <v>100</v>
      </c>
      <c r="E36" s="55" t="s">
        <v>101</v>
      </c>
      <c r="F36" s="55" t="s">
        <v>102</v>
      </c>
      <c r="G36" s="55" t="s">
        <v>103</v>
      </c>
      <c r="H36" s="55" t="s">
        <v>104</v>
      </c>
      <c r="I36" s="55" t="s">
        <v>105</v>
      </c>
      <c r="J36" s="47">
        <f t="shared" si="0"/>
        <v>17</v>
      </c>
      <c r="K36" s="91"/>
    </row>
    <row r="37" spans="1:11" s="52" customFormat="1" ht="32.25" customHeight="1" x14ac:dyDescent="0.25">
      <c r="A37" s="47">
        <v>30</v>
      </c>
      <c r="B37" s="65">
        <v>2410010110</v>
      </c>
      <c r="C37" s="53" t="s">
        <v>558</v>
      </c>
      <c r="D37" s="55" t="s">
        <v>100</v>
      </c>
      <c r="E37" s="55" t="s">
        <v>101</v>
      </c>
      <c r="F37" s="55" t="s">
        <v>102</v>
      </c>
      <c r="G37" s="55" t="s">
        <v>103</v>
      </c>
      <c r="H37" s="55" t="s">
        <v>104</v>
      </c>
      <c r="I37" s="55" t="s">
        <v>105</v>
      </c>
      <c r="J37" s="47">
        <f t="shared" si="0"/>
        <v>17</v>
      </c>
      <c r="K37" s="91"/>
    </row>
    <row r="38" spans="1:11" s="52" customFormat="1" ht="32.25" customHeight="1" x14ac:dyDescent="0.25">
      <c r="A38" s="47">
        <v>31</v>
      </c>
      <c r="B38" s="65">
        <v>2410010111</v>
      </c>
      <c r="C38" s="53" t="s">
        <v>559</v>
      </c>
      <c r="D38" s="55" t="s">
        <v>100</v>
      </c>
      <c r="E38" s="55" t="s">
        <v>101</v>
      </c>
      <c r="F38" s="55" t="s">
        <v>102</v>
      </c>
      <c r="G38" s="55" t="s">
        <v>103</v>
      </c>
      <c r="H38" s="55" t="s">
        <v>104</v>
      </c>
      <c r="I38" s="55" t="s">
        <v>105</v>
      </c>
      <c r="J38" s="47">
        <f t="shared" si="0"/>
        <v>17</v>
      </c>
      <c r="K38" s="91"/>
    </row>
    <row r="39" spans="1:11" s="52" customFormat="1" ht="32.25" customHeight="1" x14ac:dyDescent="0.25">
      <c r="A39" s="47">
        <v>32</v>
      </c>
      <c r="B39" s="65">
        <v>2410010112</v>
      </c>
      <c r="C39" s="53" t="s">
        <v>560</v>
      </c>
      <c r="D39" s="55" t="s">
        <v>100</v>
      </c>
      <c r="E39" s="55" t="s">
        <v>101</v>
      </c>
      <c r="F39" s="55" t="s">
        <v>102</v>
      </c>
      <c r="G39" s="55" t="s">
        <v>103</v>
      </c>
      <c r="H39" s="55" t="s">
        <v>104</v>
      </c>
      <c r="I39" s="55" t="s">
        <v>105</v>
      </c>
      <c r="J39" s="47">
        <f t="shared" si="0"/>
        <v>17</v>
      </c>
      <c r="K39" s="91"/>
    </row>
    <row r="40" spans="1:11" s="52" customFormat="1" ht="32.25" customHeight="1" x14ac:dyDescent="0.25">
      <c r="A40" s="47">
        <v>33</v>
      </c>
      <c r="B40" s="65">
        <v>2410010113</v>
      </c>
      <c r="C40" s="53" t="s">
        <v>561</v>
      </c>
      <c r="D40" s="55" t="s">
        <v>100</v>
      </c>
      <c r="E40" s="55" t="s">
        <v>101</v>
      </c>
      <c r="F40" s="55" t="s">
        <v>102</v>
      </c>
      <c r="G40" s="55" t="s">
        <v>103</v>
      </c>
      <c r="H40" s="55" t="s">
        <v>104</v>
      </c>
      <c r="I40" s="55" t="s">
        <v>105</v>
      </c>
      <c r="J40" s="47">
        <f t="shared" ref="J40:J71" si="1">$J$7-SUMIF(D40:I40,"",$D$7:$I$7)</f>
        <v>17</v>
      </c>
      <c r="K40" s="91"/>
    </row>
    <row r="41" spans="1:11" s="52" customFormat="1" ht="32.25" customHeight="1" x14ac:dyDescent="0.25">
      <c r="A41" s="47">
        <v>34</v>
      </c>
      <c r="B41" s="65">
        <v>2410010114</v>
      </c>
      <c r="C41" s="53" t="s">
        <v>562</v>
      </c>
      <c r="D41" s="55" t="s">
        <v>100</v>
      </c>
      <c r="E41" s="55" t="s">
        <v>101</v>
      </c>
      <c r="F41" s="55" t="s">
        <v>102</v>
      </c>
      <c r="G41" s="55" t="s">
        <v>103</v>
      </c>
      <c r="H41" s="55" t="s">
        <v>104</v>
      </c>
      <c r="I41" s="55" t="s">
        <v>105</v>
      </c>
      <c r="J41" s="47">
        <f t="shared" si="1"/>
        <v>17</v>
      </c>
      <c r="K41" s="91"/>
    </row>
    <row r="42" spans="1:11" s="52" customFormat="1" ht="32.25" customHeight="1" x14ac:dyDescent="0.25">
      <c r="A42" s="47">
        <v>35</v>
      </c>
      <c r="B42" s="65">
        <v>2410010115</v>
      </c>
      <c r="C42" s="53" t="s">
        <v>563</v>
      </c>
      <c r="D42" s="55" t="s">
        <v>100</v>
      </c>
      <c r="E42" s="55" t="s">
        <v>101</v>
      </c>
      <c r="F42" s="55" t="s">
        <v>102</v>
      </c>
      <c r="G42" s="55" t="s">
        <v>103</v>
      </c>
      <c r="H42" s="55" t="s">
        <v>104</v>
      </c>
      <c r="I42" s="55" t="s">
        <v>105</v>
      </c>
      <c r="J42" s="47">
        <f t="shared" si="1"/>
        <v>17</v>
      </c>
      <c r="K42" s="91"/>
    </row>
    <row r="43" spans="1:11" s="52" customFormat="1" ht="32.25" customHeight="1" x14ac:dyDescent="0.25">
      <c r="A43" s="47">
        <v>36</v>
      </c>
      <c r="B43" s="65">
        <v>2410010116</v>
      </c>
      <c r="C43" s="53" t="s">
        <v>564</v>
      </c>
      <c r="D43" s="55" t="s">
        <v>100</v>
      </c>
      <c r="E43" s="55" t="s">
        <v>101</v>
      </c>
      <c r="F43" s="55" t="s">
        <v>102</v>
      </c>
      <c r="G43" s="55" t="s">
        <v>103</v>
      </c>
      <c r="H43" s="55" t="s">
        <v>104</v>
      </c>
      <c r="I43" s="55" t="s">
        <v>105</v>
      </c>
      <c r="J43" s="47">
        <f t="shared" si="1"/>
        <v>17</v>
      </c>
      <c r="K43" s="91"/>
    </row>
    <row r="44" spans="1:11" s="52" customFormat="1" ht="32.25" customHeight="1" x14ac:dyDescent="0.25">
      <c r="A44" s="47">
        <v>37</v>
      </c>
      <c r="B44" s="65">
        <v>2410010117</v>
      </c>
      <c r="C44" s="53" t="s">
        <v>565</v>
      </c>
      <c r="D44" s="55" t="s">
        <v>100</v>
      </c>
      <c r="E44" s="55" t="s">
        <v>101</v>
      </c>
      <c r="F44" s="55" t="s">
        <v>102</v>
      </c>
      <c r="G44" s="55" t="s">
        <v>103</v>
      </c>
      <c r="H44" s="55" t="s">
        <v>104</v>
      </c>
      <c r="I44" s="55" t="s">
        <v>105</v>
      </c>
      <c r="J44" s="47">
        <f t="shared" si="1"/>
        <v>17</v>
      </c>
      <c r="K44" s="91"/>
    </row>
    <row r="45" spans="1:11" s="52" customFormat="1" ht="32.25" customHeight="1" x14ac:dyDescent="0.25">
      <c r="A45" s="47">
        <v>38</v>
      </c>
      <c r="B45" s="65">
        <v>2410010118</v>
      </c>
      <c r="C45" s="53" t="s">
        <v>566</v>
      </c>
      <c r="D45" s="55" t="s">
        <v>100</v>
      </c>
      <c r="E45" s="55" t="s">
        <v>101</v>
      </c>
      <c r="F45" s="55" t="s">
        <v>102</v>
      </c>
      <c r="G45" s="55" t="s">
        <v>103</v>
      </c>
      <c r="H45" s="55" t="s">
        <v>104</v>
      </c>
      <c r="I45" s="55" t="s">
        <v>105</v>
      </c>
      <c r="J45" s="47">
        <f t="shared" si="1"/>
        <v>17</v>
      </c>
      <c r="K45" s="91"/>
    </row>
    <row r="46" spans="1:11" s="52" customFormat="1" ht="32.25" customHeight="1" x14ac:dyDescent="0.25">
      <c r="A46" s="47">
        <v>39</v>
      </c>
      <c r="B46" s="65">
        <v>2410010119</v>
      </c>
      <c r="C46" s="53" t="s">
        <v>567</v>
      </c>
      <c r="D46" s="55" t="s">
        <v>100</v>
      </c>
      <c r="E46" s="55" t="s">
        <v>101</v>
      </c>
      <c r="F46" s="55" t="s">
        <v>102</v>
      </c>
      <c r="G46" s="55" t="s">
        <v>103</v>
      </c>
      <c r="H46" s="55" t="s">
        <v>104</v>
      </c>
      <c r="I46" s="55" t="s">
        <v>105</v>
      </c>
      <c r="J46" s="47">
        <f t="shared" si="1"/>
        <v>17</v>
      </c>
      <c r="K46" s="91"/>
    </row>
    <row r="47" spans="1:11" s="52" customFormat="1" ht="32.25" customHeight="1" x14ac:dyDescent="0.25">
      <c r="A47" s="47">
        <v>40</v>
      </c>
      <c r="B47" s="65">
        <v>2410010120</v>
      </c>
      <c r="C47" s="53" t="s">
        <v>568</v>
      </c>
      <c r="D47" s="55" t="s">
        <v>100</v>
      </c>
      <c r="E47" s="55" t="s">
        <v>101</v>
      </c>
      <c r="F47" s="55" t="s">
        <v>102</v>
      </c>
      <c r="G47" s="55" t="s">
        <v>103</v>
      </c>
      <c r="H47" s="55" t="s">
        <v>104</v>
      </c>
      <c r="I47" s="55" t="s">
        <v>105</v>
      </c>
      <c r="J47" s="47">
        <f t="shared" si="1"/>
        <v>17</v>
      </c>
      <c r="K47" s="91"/>
    </row>
    <row r="48" spans="1:11" s="52" customFormat="1" ht="32.25" customHeight="1" x14ac:dyDescent="0.25">
      <c r="A48" s="47">
        <v>41</v>
      </c>
      <c r="B48" s="65">
        <v>2410010121</v>
      </c>
      <c r="C48" s="53" t="s">
        <v>569</v>
      </c>
      <c r="D48" s="55" t="s">
        <v>100</v>
      </c>
      <c r="E48" s="55" t="s">
        <v>101</v>
      </c>
      <c r="F48" s="55" t="s">
        <v>102</v>
      </c>
      <c r="G48" s="55" t="s">
        <v>103</v>
      </c>
      <c r="H48" s="55" t="s">
        <v>104</v>
      </c>
      <c r="I48" s="55" t="s">
        <v>105</v>
      </c>
      <c r="J48" s="47">
        <f t="shared" si="1"/>
        <v>17</v>
      </c>
      <c r="K48" s="91"/>
    </row>
    <row r="49" spans="1:11" s="52" customFormat="1" ht="32.25" customHeight="1" x14ac:dyDescent="0.25">
      <c r="A49" s="47">
        <v>42</v>
      </c>
      <c r="B49" s="65">
        <v>2410010122</v>
      </c>
      <c r="C49" s="53" t="s">
        <v>570</v>
      </c>
      <c r="D49" s="55" t="s">
        <v>100</v>
      </c>
      <c r="E49" s="55" t="s">
        <v>101</v>
      </c>
      <c r="F49" s="55" t="s">
        <v>102</v>
      </c>
      <c r="G49" s="55" t="s">
        <v>103</v>
      </c>
      <c r="H49" s="55" t="s">
        <v>104</v>
      </c>
      <c r="I49" s="55" t="s">
        <v>105</v>
      </c>
      <c r="J49" s="47">
        <f t="shared" si="1"/>
        <v>17</v>
      </c>
      <c r="K49" s="91"/>
    </row>
    <row r="50" spans="1:11" s="52" customFormat="1" ht="32.25" customHeight="1" x14ac:dyDescent="0.25">
      <c r="A50" s="47">
        <v>43</v>
      </c>
      <c r="B50" s="65">
        <v>2410010123</v>
      </c>
      <c r="C50" s="53" t="s">
        <v>571</v>
      </c>
      <c r="D50" s="55" t="s">
        <v>100</v>
      </c>
      <c r="E50" s="55" t="s">
        <v>101</v>
      </c>
      <c r="F50" s="55" t="s">
        <v>102</v>
      </c>
      <c r="G50" s="55" t="s">
        <v>103</v>
      </c>
      <c r="H50" s="55" t="s">
        <v>104</v>
      </c>
      <c r="I50" s="55" t="s">
        <v>105</v>
      </c>
      <c r="J50" s="47">
        <f t="shared" si="1"/>
        <v>17</v>
      </c>
      <c r="K50" s="91"/>
    </row>
    <row r="51" spans="1:11" s="52" customFormat="1" ht="32.25" customHeight="1" x14ac:dyDescent="0.25">
      <c r="A51" s="47">
        <v>44</v>
      </c>
      <c r="B51" s="65">
        <v>2410010124</v>
      </c>
      <c r="C51" s="53" t="s">
        <v>572</v>
      </c>
      <c r="D51" s="55" t="s">
        <v>100</v>
      </c>
      <c r="E51" s="55" t="s">
        <v>101</v>
      </c>
      <c r="F51" s="55" t="s">
        <v>102</v>
      </c>
      <c r="G51" s="55" t="s">
        <v>103</v>
      </c>
      <c r="H51" s="55" t="s">
        <v>104</v>
      </c>
      <c r="I51" s="55" t="s">
        <v>105</v>
      </c>
      <c r="J51" s="47">
        <f t="shared" si="1"/>
        <v>17</v>
      </c>
      <c r="K51" s="91"/>
    </row>
    <row r="52" spans="1:11" s="52" customFormat="1" ht="32.25" customHeight="1" x14ac:dyDescent="0.25">
      <c r="A52" s="47">
        <v>45</v>
      </c>
      <c r="B52" s="65">
        <v>2410010125</v>
      </c>
      <c r="C52" s="53" t="s">
        <v>366</v>
      </c>
      <c r="D52" s="55" t="s">
        <v>100</v>
      </c>
      <c r="E52" s="55" t="s">
        <v>101</v>
      </c>
      <c r="F52" s="55" t="s">
        <v>102</v>
      </c>
      <c r="G52" s="55" t="s">
        <v>103</v>
      </c>
      <c r="H52" s="55" t="s">
        <v>104</v>
      </c>
      <c r="I52" s="55" t="s">
        <v>105</v>
      </c>
      <c r="J52" s="47">
        <f t="shared" si="1"/>
        <v>17</v>
      </c>
      <c r="K52" s="91"/>
    </row>
    <row r="53" spans="1:11" s="52" customFormat="1" ht="32.25" customHeight="1" x14ac:dyDescent="0.25">
      <c r="A53" s="47">
        <v>46</v>
      </c>
      <c r="B53" s="65">
        <v>2410010126</v>
      </c>
      <c r="C53" s="53" t="s">
        <v>573</v>
      </c>
      <c r="D53" s="55" t="s">
        <v>100</v>
      </c>
      <c r="E53" s="55" t="s">
        <v>101</v>
      </c>
      <c r="F53" s="55" t="s">
        <v>102</v>
      </c>
      <c r="G53" s="55" t="s">
        <v>103</v>
      </c>
      <c r="H53" s="55" t="s">
        <v>104</v>
      </c>
      <c r="I53" s="55" t="s">
        <v>105</v>
      </c>
      <c r="J53" s="47">
        <f t="shared" si="1"/>
        <v>17</v>
      </c>
      <c r="K53" s="91"/>
    </row>
    <row r="54" spans="1:11" s="52" customFormat="1" ht="32.25" customHeight="1" x14ac:dyDescent="0.25">
      <c r="A54" s="47">
        <v>47</v>
      </c>
      <c r="B54" s="65">
        <v>2410010128</v>
      </c>
      <c r="C54" s="53" t="s">
        <v>574</v>
      </c>
      <c r="D54" s="55" t="s">
        <v>100</v>
      </c>
      <c r="E54" s="55" t="s">
        <v>101</v>
      </c>
      <c r="F54" s="55" t="s">
        <v>102</v>
      </c>
      <c r="G54" s="55" t="s">
        <v>103</v>
      </c>
      <c r="H54" s="55" t="s">
        <v>104</v>
      </c>
      <c r="I54" s="55" t="s">
        <v>105</v>
      </c>
      <c r="J54" s="47">
        <f t="shared" si="1"/>
        <v>17</v>
      </c>
      <c r="K54" s="91"/>
    </row>
    <row r="55" spans="1:11" s="52" customFormat="1" ht="32.25" customHeight="1" x14ac:dyDescent="0.25">
      <c r="A55" s="47">
        <v>48</v>
      </c>
      <c r="B55" s="65">
        <v>2410010129</v>
      </c>
      <c r="C55" s="53" t="s">
        <v>575</v>
      </c>
      <c r="D55" s="55" t="s">
        <v>100</v>
      </c>
      <c r="E55" s="55" t="s">
        <v>101</v>
      </c>
      <c r="F55" s="55" t="s">
        <v>102</v>
      </c>
      <c r="G55" s="55" t="s">
        <v>103</v>
      </c>
      <c r="H55" s="55" t="s">
        <v>104</v>
      </c>
      <c r="I55" s="55" t="s">
        <v>105</v>
      </c>
      <c r="J55" s="47">
        <f t="shared" si="1"/>
        <v>17</v>
      </c>
      <c r="K55" s="91"/>
    </row>
    <row r="56" spans="1:11" s="52" customFormat="1" ht="32.25" customHeight="1" x14ac:dyDescent="0.25">
      <c r="A56" s="47">
        <v>49</v>
      </c>
      <c r="B56" s="65">
        <v>2410010130</v>
      </c>
      <c r="C56" s="53" t="s">
        <v>576</v>
      </c>
      <c r="D56" s="55" t="s">
        <v>100</v>
      </c>
      <c r="E56" s="55" t="s">
        <v>101</v>
      </c>
      <c r="F56" s="55" t="s">
        <v>102</v>
      </c>
      <c r="G56" s="55" t="s">
        <v>103</v>
      </c>
      <c r="H56" s="55" t="s">
        <v>104</v>
      </c>
      <c r="I56" s="55" t="s">
        <v>105</v>
      </c>
      <c r="J56" s="47">
        <f t="shared" si="1"/>
        <v>17</v>
      </c>
      <c r="K56" s="91"/>
    </row>
    <row r="57" spans="1:11" s="52" customFormat="1" ht="32.25" customHeight="1" x14ac:dyDescent="0.25">
      <c r="A57" s="47">
        <v>50</v>
      </c>
      <c r="B57" s="65">
        <v>2410010131</v>
      </c>
      <c r="C57" s="53" t="s">
        <v>577</v>
      </c>
      <c r="D57" s="55" t="s">
        <v>100</v>
      </c>
      <c r="E57" s="55" t="s">
        <v>101</v>
      </c>
      <c r="F57" s="55" t="s">
        <v>102</v>
      </c>
      <c r="G57" s="55" t="s">
        <v>103</v>
      </c>
      <c r="H57" s="55" t="s">
        <v>104</v>
      </c>
      <c r="I57" s="55" t="s">
        <v>105</v>
      </c>
      <c r="J57" s="47">
        <f t="shared" si="1"/>
        <v>17</v>
      </c>
      <c r="K57" s="91"/>
    </row>
    <row r="58" spans="1:11" s="52" customFormat="1" ht="32.25" customHeight="1" x14ac:dyDescent="0.25">
      <c r="A58" s="47">
        <v>51</v>
      </c>
      <c r="B58" s="65">
        <v>2410010132</v>
      </c>
      <c r="C58" s="53" t="s">
        <v>578</v>
      </c>
      <c r="D58" s="55" t="s">
        <v>100</v>
      </c>
      <c r="E58" s="55" t="s">
        <v>101</v>
      </c>
      <c r="F58" s="55" t="s">
        <v>102</v>
      </c>
      <c r="G58" s="55" t="s">
        <v>103</v>
      </c>
      <c r="H58" s="55" t="s">
        <v>104</v>
      </c>
      <c r="I58" s="55" t="s">
        <v>105</v>
      </c>
      <c r="J58" s="47">
        <f t="shared" si="1"/>
        <v>17</v>
      </c>
      <c r="K58" s="91"/>
    </row>
    <row r="59" spans="1:11" s="52" customFormat="1" ht="32.25" customHeight="1" x14ac:dyDescent="0.25">
      <c r="A59" s="47">
        <v>52</v>
      </c>
      <c r="B59" s="65">
        <v>2410010133</v>
      </c>
      <c r="C59" s="53" t="s">
        <v>579</v>
      </c>
      <c r="D59" s="55" t="s">
        <v>100</v>
      </c>
      <c r="E59" s="55" t="s">
        <v>101</v>
      </c>
      <c r="F59" s="55" t="s">
        <v>102</v>
      </c>
      <c r="G59" s="55" t="s">
        <v>103</v>
      </c>
      <c r="H59" s="55" t="s">
        <v>104</v>
      </c>
      <c r="I59" s="55" t="s">
        <v>105</v>
      </c>
      <c r="J59" s="47">
        <f t="shared" si="1"/>
        <v>17</v>
      </c>
      <c r="K59" s="91"/>
    </row>
    <row r="60" spans="1:11" s="52" customFormat="1" ht="32.25" customHeight="1" x14ac:dyDescent="0.25">
      <c r="A60" s="82">
        <v>53</v>
      </c>
      <c r="B60" s="83">
        <v>2410010134</v>
      </c>
      <c r="C60" s="84" t="s">
        <v>580</v>
      </c>
      <c r="D60" s="85"/>
      <c r="E60" s="85"/>
      <c r="F60" s="85"/>
      <c r="G60" s="85"/>
      <c r="H60" s="85"/>
      <c r="I60" s="85"/>
      <c r="J60" s="86"/>
      <c r="K60" s="86" t="s">
        <v>948</v>
      </c>
    </row>
    <row r="61" spans="1:11" s="52" customFormat="1" ht="32.25" customHeight="1" x14ac:dyDescent="0.25">
      <c r="A61" s="47">
        <v>54</v>
      </c>
      <c r="B61" s="65">
        <v>2410010135</v>
      </c>
      <c r="C61" s="53" t="s">
        <v>581</v>
      </c>
      <c r="D61" s="55" t="s">
        <v>100</v>
      </c>
      <c r="E61" s="55" t="s">
        <v>101</v>
      </c>
      <c r="F61" s="55" t="s">
        <v>102</v>
      </c>
      <c r="G61" s="55" t="s">
        <v>103</v>
      </c>
      <c r="H61" s="55" t="s">
        <v>104</v>
      </c>
      <c r="I61" s="55" t="s">
        <v>105</v>
      </c>
      <c r="J61" s="47">
        <f t="shared" si="1"/>
        <v>17</v>
      </c>
      <c r="K61" s="91"/>
    </row>
    <row r="62" spans="1:11" s="52" customFormat="1" ht="32.25" customHeight="1" x14ac:dyDescent="0.25">
      <c r="A62" s="47">
        <v>55</v>
      </c>
      <c r="B62" s="65">
        <v>2410010136</v>
      </c>
      <c r="C62" s="53" t="s">
        <v>582</v>
      </c>
      <c r="D62" s="55" t="s">
        <v>100</v>
      </c>
      <c r="E62" s="55" t="s">
        <v>101</v>
      </c>
      <c r="F62" s="55" t="s">
        <v>102</v>
      </c>
      <c r="G62" s="55" t="s">
        <v>103</v>
      </c>
      <c r="H62" s="55" t="s">
        <v>104</v>
      </c>
      <c r="I62" s="55" t="s">
        <v>105</v>
      </c>
      <c r="J62" s="47">
        <f t="shared" si="1"/>
        <v>17</v>
      </c>
      <c r="K62" s="91"/>
    </row>
    <row r="63" spans="1:11" s="52" customFormat="1" ht="32.25" customHeight="1" x14ac:dyDescent="0.25">
      <c r="A63" s="47">
        <v>56</v>
      </c>
      <c r="B63" s="65">
        <v>2410010137</v>
      </c>
      <c r="C63" s="53" t="s">
        <v>583</v>
      </c>
      <c r="D63" s="55" t="s">
        <v>100</v>
      </c>
      <c r="E63" s="55" t="s">
        <v>101</v>
      </c>
      <c r="F63" s="55" t="s">
        <v>102</v>
      </c>
      <c r="G63" s="55" t="s">
        <v>103</v>
      </c>
      <c r="H63" s="55" t="s">
        <v>104</v>
      </c>
      <c r="I63" s="55" t="s">
        <v>105</v>
      </c>
      <c r="J63" s="47">
        <f t="shared" si="1"/>
        <v>17</v>
      </c>
      <c r="K63" s="91"/>
    </row>
    <row r="64" spans="1:11" s="52" customFormat="1" ht="32.25" customHeight="1" x14ac:dyDescent="0.25">
      <c r="A64" s="47">
        <v>57</v>
      </c>
      <c r="B64" s="65">
        <v>2410010138</v>
      </c>
      <c r="C64" s="53" t="s">
        <v>584</v>
      </c>
      <c r="D64" s="55" t="s">
        <v>100</v>
      </c>
      <c r="E64" s="55" t="s">
        <v>101</v>
      </c>
      <c r="F64" s="55" t="s">
        <v>102</v>
      </c>
      <c r="G64" s="55" t="s">
        <v>103</v>
      </c>
      <c r="H64" s="55" t="s">
        <v>104</v>
      </c>
      <c r="I64" s="55" t="s">
        <v>105</v>
      </c>
      <c r="J64" s="47">
        <f t="shared" si="1"/>
        <v>17</v>
      </c>
      <c r="K64" s="91"/>
    </row>
    <row r="65" spans="1:11" s="52" customFormat="1" ht="32.25" customHeight="1" x14ac:dyDescent="0.25">
      <c r="A65" s="47">
        <v>58</v>
      </c>
      <c r="B65" s="65">
        <v>2410010139</v>
      </c>
      <c r="C65" s="53" t="s">
        <v>585</v>
      </c>
      <c r="D65" s="55" t="s">
        <v>100</v>
      </c>
      <c r="E65" s="55" t="s">
        <v>101</v>
      </c>
      <c r="F65" s="55" t="s">
        <v>102</v>
      </c>
      <c r="G65" s="55" t="s">
        <v>103</v>
      </c>
      <c r="H65" s="55" t="s">
        <v>104</v>
      </c>
      <c r="I65" s="55" t="s">
        <v>105</v>
      </c>
      <c r="J65" s="47">
        <f t="shared" si="1"/>
        <v>17</v>
      </c>
      <c r="K65" s="91"/>
    </row>
    <row r="66" spans="1:11" s="52" customFormat="1" ht="32.25" customHeight="1" x14ac:dyDescent="0.25">
      <c r="A66" s="47">
        <v>59</v>
      </c>
      <c r="B66" s="65">
        <v>2410010140</v>
      </c>
      <c r="C66" s="53" t="s">
        <v>586</v>
      </c>
      <c r="D66" s="55" t="s">
        <v>100</v>
      </c>
      <c r="E66" s="55" t="s">
        <v>101</v>
      </c>
      <c r="F66" s="55" t="s">
        <v>102</v>
      </c>
      <c r="G66" s="55" t="s">
        <v>103</v>
      </c>
      <c r="H66" s="55" t="s">
        <v>104</v>
      </c>
      <c r="I66" s="55" t="s">
        <v>105</v>
      </c>
      <c r="J66" s="47">
        <f t="shared" si="1"/>
        <v>17</v>
      </c>
      <c r="K66" s="91"/>
    </row>
    <row r="67" spans="1:11" s="52" customFormat="1" ht="32.25" customHeight="1" x14ac:dyDescent="0.25">
      <c r="A67" s="47">
        <v>60</v>
      </c>
      <c r="B67" s="65">
        <v>2410010141</v>
      </c>
      <c r="C67" s="53" t="s">
        <v>587</v>
      </c>
      <c r="D67" s="55" t="s">
        <v>100</v>
      </c>
      <c r="E67" s="55" t="s">
        <v>101</v>
      </c>
      <c r="F67" s="55" t="s">
        <v>102</v>
      </c>
      <c r="G67" s="55" t="s">
        <v>103</v>
      </c>
      <c r="H67" s="55" t="s">
        <v>104</v>
      </c>
      <c r="I67" s="55" t="s">
        <v>105</v>
      </c>
      <c r="J67" s="47">
        <f t="shared" si="1"/>
        <v>17</v>
      </c>
      <c r="K67" s="91"/>
    </row>
    <row r="68" spans="1:11" s="52" customFormat="1" ht="32.25" customHeight="1" x14ac:dyDescent="0.25">
      <c r="A68" s="47">
        <v>61</v>
      </c>
      <c r="B68" s="65">
        <v>2410010142</v>
      </c>
      <c r="C68" s="53" t="s">
        <v>588</v>
      </c>
      <c r="D68" s="55" t="s">
        <v>100</v>
      </c>
      <c r="E68" s="55" t="s">
        <v>101</v>
      </c>
      <c r="F68" s="55" t="s">
        <v>102</v>
      </c>
      <c r="G68" s="55" t="s">
        <v>103</v>
      </c>
      <c r="H68" s="55" t="s">
        <v>104</v>
      </c>
      <c r="I68" s="55" t="s">
        <v>105</v>
      </c>
      <c r="J68" s="47">
        <f t="shared" si="1"/>
        <v>17</v>
      </c>
      <c r="K68" s="91"/>
    </row>
    <row r="69" spans="1:11" s="52" customFormat="1" ht="32.25" customHeight="1" x14ac:dyDescent="0.25">
      <c r="A69" s="47">
        <v>62</v>
      </c>
      <c r="B69" s="65">
        <v>2410010143</v>
      </c>
      <c r="C69" s="53" t="s">
        <v>589</v>
      </c>
      <c r="D69" s="55" t="s">
        <v>100</v>
      </c>
      <c r="E69" s="55" t="s">
        <v>101</v>
      </c>
      <c r="F69" s="55" t="s">
        <v>102</v>
      </c>
      <c r="G69" s="55" t="s">
        <v>103</v>
      </c>
      <c r="H69" s="55" t="s">
        <v>104</v>
      </c>
      <c r="I69" s="55" t="s">
        <v>105</v>
      </c>
      <c r="J69" s="47">
        <f t="shared" si="1"/>
        <v>17</v>
      </c>
      <c r="K69" s="91"/>
    </row>
    <row r="70" spans="1:11" s="52" customFormat="1" ht="32.25" customHeight="1" x14ac:dyDescent="0.25">
      <c r="A70" s="47">
        <v>63</v>
      </c>
      <c r="B70" s="65">
        <v>2410010144</v>
      </c>
      <c r="C70" s="53" t="s">
        <v>590</v>
      </c>
      <c r="D70" s="55" t="s">
        <v>100</v>
      </c>
      <c r="E70" s="55" t="s">
        <v>101</v>
      </c>
      <c r="F70" s="55" t="s">
        <v>102</v>
      </c>
      <c r="G70" s="55" t="s">
        <v>103</v>
      </c>
      <c r="H70" s="55" t="s">
        <v>104</v>
      </c>
      <c r="I70" s="55" t="s">
        <v>105</v>
      </c>
      <c r="J70" s="47">
        <f t="shared" si="1"/>
        <v>17</v>
      </c>
      <c r="K70" s="91"/>
    </row>
    <row r="71" spans="1:11" s="52" customFormat="1" ht="32.25" customHeight="1" x14ac:dyDescent="0.25">
      <c r="A71" s="47">
        <v>64</v>
      </c>
      <c r="B71" s="65">
        <v>2410010145</v>
      </c>
      <c r="C71" s="53" t="s">
        <v>591</v>
      </c>
      <c r="D71" s="55" t="s">
        <v>100</v>
      </c>
      <c r="E71" s="55" t="s">
        <v>101</v>
      </c>
      <c r="F71" s="55" t="s">
        <v>102</v>
      </c>
      <c r="G71" s="55" t="s">
        <v>103</v>
      </c>
      <c r="H71" s="55" t="s">
        <v>104</v>
      </c>
      <c r="I71" s="55" t="s">
        <v>105</v>
      </c>
      <c r="J71" s="47">
        <f t="shared" si="1"/>
        <v>17</v>
      </c>
      <c r="K71" s="91"/>
    </row>
    <row r="72" spans="1:11" s="52" customFormat="1" ht="32.25" customHeight="1" x14ac:dyDescent="0.25">
      <c r="A72" s="47">
        <v>65</v>
      </c>
      <c r="B72" s="65">
        <v>2410010146</v>
      </c>
      <c r="C72" s="53" t="s">
        <v>592</v>
      </c>
      <c r="D72" s="55" t="s">
        <v>100</v>
      </c>
      <c r="E72" s="55" t="s">
        <v>101</v>
      </c>
      <c r="F72" s="55" t="s">
        <v>102</v>
      </c>
      <c r="G72" s="55" t="s">
        <v>103</v>
      </c>
      <c r="H72" s="55" t="s">
        <v>104</v>
      </c>
      <c r="I72" s="55" t="s">
        <v>105</v>
      </c>
      <c r="J72" s="47">
        <f t="shared" ref="J72:J87" si="2">$J$7-SUMIF(D72:I72,"",$D$7:$I$7)</f>
        <v>17</v>
      </c>
      <c r="K72" s="91"/>
    </row>
    <row r="73" spans="1:11" s="52" customFormat="1" ht="32.25" customHeight="1" x14ac:dyDescent="0.25">
      <c r="A73" s="47">
        <v>66</v>
      </c>
      <c r="B73" s="65">
        <v>2410010147</v>
      </c>
      <c r="C73" s="53" t="s">
        <v>593</v>
      </c>
      <c r="D73" s="55" t="s">
        <v>100</v>
      </c>
      <c r="E73" s="55" t="s">
        <v>101</v>
      </c>
      <c r="F73" s="55" t="s">
        <v>102</v>
      </c>
      <c r="G73" s="55" t="s">
        <v>103</v>
      </c>
      <c r="H73" s="55" t="s">
        <v>104</v>
      </c>
      <c r="I73" s="55" t="s">
        <v>105</v>
      </c>
      <c r="J73" s="47">
        <f t="shared" si="2"/>
        <v>17</v>
      </c>
      <c r="K73" s="91"/>
    </row>
    <row r="74" spans="1:11" s="52" customFormat="1" ht="32.25" customHeight="1" x14ac:dyDescent="0.25">
      <c r="A74" s="47">
        <v>67</v>
      </c>
      <c r="B74" s="65">
        <v>2410010148</v>
      </c>
      <c r="C74" s="53" t="s">
        <v>594</v>
      </c>
      <c r="D74" s="55" t="s">
        <v>100</v>
      </c>
      <c r="E74" s="55" t="s">
        <v>101</v>
      </c>
      <c r="F74" s="55" t="s">
        <v>102</v>
      </c>
      <c r="G74" s="55" t="s">
        <v>103</v>
      </c>
      <c r="H74" s="55" t="s">
        <v>104</v>
      </c>
      <c r="I74" s="55" t="s">
        <v>105</v>
      </c>
      <c r="J74" s="47">
        <f t="shared" si="2"/>
        <v>17</v>
      </c>
      <c r="K74" s="91"/>
    </row>
    <row r="75" spans="1:11" s="52" customFormat="1" ht="32.25" customHeight="1" x14ac:dyDescent="0.25">
      <c r="A75" s="47">
        <v>68</v>
      </c>
      <c r="B75" s="65">
        <v>2410010149</v>
      </c>
      <c r="C75" s="53" t="s">
        <v>595</v>
      </c>
      <c r="D75" s="55" t="s">
        <v>100</v>
      </c>
      <c r="E75" s="55" t="s">
        <v>101</v>
      </c>
      <c r="F75" s="55" t="s">
        <v>102</v>
      </c>
      <c r="G75" s="55" t="s">
        <v>103</v>
      </c>
      <c r="H75" s="55" t="s">
        <v>104</v>
      </c>
      <c r="I75" s="55" t="s">
        <v>105</v>
      </c>
      <c r="J75" s="47">
        <f t="shared" si="2"/>
        <v>17</v>
      </c>
      <c r="K75" s="91"/>
    </row>
    <row r="76" spans="1:11" s="52" customFormat="1" ht="32.25" customHeight="1" x14ac:dyDescent="0.25">
      <c r="A76" s="47">
        <v>69</v>
      </c>
      <c r="B76" s="65">
        <v>2410010150</v>
      </c>
      <c r="C76" s="53" t="s">
        <v>596</v>
      </c>
      <c r="D76" s="55" t="s">
        <v>100</v>
      </c>
      <c r="E76" s="55" t="s">
        <v>101</v>
      </c>
      <c r="F76" s="55" t="s">
        <v>102</v>
      </c>
      <c r="G76" s="55" t="s">
        <v>103</v>
      </c>
      <c r="H76" s="55" t="s">
        <v>104</v>
      </c>
      <c r="I76" s="55" t="s">
        <v>105</v>
      </c>
      <c r="J76" s="47">
        <f t="shared" si="2"/>
        <v>17</v>
      </c>
      <c r="K76" s="91"/>
    </row>
    <row r="77" spans="1:11" s="52" customFormat="1" ht="32.25" customHeight="1" x14ac:dyDescent="0.25">
      <c r="A77" s="47">
        <v>70</v>
      </c>
      <c r="B77" s="65">
        <v>2410010151</v>
      </c>
      <c r="C77" s="53" t="s">
        <v>597</v>
      </c>
      <c r="D77" s="55" t="s">
        <v>100</v>
      </c>
      <c r="E77" s="55" t="s">
        <v>101</v>
      </c>
      <c r="F77" s="55" t="s">
        <v>102</v>
      </c>
      <c r="G77" s="55" t="s">
        <v>103</v>
      </c>
      <c r="H77" s="55" t="s">
        <v>104</v>
      </c>
      <c r="I77" s="55" t="s">
        <v>105</v>
      </c>
      <c r="J77" s="47">
        <f t="shared" si="2"/>
        <v>17</v>
      </c>
      <c r="K77" s="91"/>
    </row>
    <row r="78" spans="1:11" s="52" customFormat="1" ht="32.25" customHeight="1" x14ac:dyDescent="0.25">
      <c r="A78" s="47">
        <v>71</v>
      </c>
      <c r="B78" s="65">
        <v>2410010152</v>
      </c>
      <c r="C78" s="53" t="s">
        <v>598</v>
      </c>
      <c r="D78" s="55" t="s">
        <v>100</v>
      </c>
      <c r="E78" s="55" t="s">
        <v>101</v>
      </c>
      <c r="F78" s="55" t="s">
        <v>102</v>
      </c>
      <c r="G78" s="55" t="s">
        <v>103</v>
      </c>
      <c r="H78" s="55" t="s">
        <v>104</v>
      </c>
      <c r="I78" s="55" t="s">
        <v>105</v>
      </c>
      <c r="J78" s="47">
        <f t="shared" si="2"/>
        <v>17</v>
      </c>
      <c r="K78" s="91"/>
    </row>
    <row r="79" spans="1:11" s="52" customFormat="1" ht="32.25" customHeight="1" x14ac:dyDescent="0.25">
      <c r="A79" s="47">
        <v>72</v>
      </c>
      <c r="B79" s="65">
        <v>2410010153</v>
      </c>
      <c r="C79" s="53" t="s">
        <v>599</v>
      </c>
      <c r="D79" s="55" t="s">
        <v>100</v>
      </c>
      <c r="E79" s="55" t="s">
        <v>101</v>
      </c>
      <c r="F79" s="55" t="s">
        <v>102</v>
      </c>
      <c r="G79" s="55" t="s">
        <v>103</v>
      </c>
      <c r="H79" s="55" t="s">
        <v>104</v>
      </c>
      <c r="I79" s="55" t="s">
        <v>105</v>
      </c>
      <c r="J79" s="47">
        <f t="shared" si="2"/>
        <v>17</v>
      </c>
      <c r="K79" s="91"/>
    </row>
    <row r="80" spans="1:11" s="52" customFormat="1" ht="32.25" customHeight="1" x14ac:dyDescent="0.25">
      <c r="A80" s="47">
        <v>73</v>
      </c>
      <c r="B80" s="65">
        <v>2410010154</v>
      </c>
      <c r="C80" s="53" t="s">
        <v>600</v>
      </c>
      <c r="D80" s="55" t="s">
        <v>100</v>
      </c>
      <c r="E80" s="55" t="s">
        <v>101</v>
      </c>
      <c r="F80" s="55" t="s">
        <v>102</v>
      </c>
      <c r="G80" s="55" t="s">
        <v>103</v>
      </c>
      <c r="H80" s="55" t="s">
        <v>104</v>
      </c>
      <c r="I80" s="55" t="s">
        <v>105</v>
      </c>
      <c r="J80" s="47">
        <f t="shared" si="2"/>
        <v>17</v>
      </c>
      <c r="K80" s="91"/>
    </row>
    <row r="81" spans="1:11" s="52" customFormat="1" ht="32.25" customHeight="1" x14ac:dyDescent="0.25">
      <c r="A81" s="47">
        <v>74</v>
      </c>
      <c r="B81" s="65">
        <v>2410010155</v>
      </c>
      <c r="C81" s="53" t="s">
        <v>601</v>
      </c>
      <c r="D81" s="55" t="s">
        <v>100</v>
      </c>
      <c r="E81" s="55" t="s">
        <v>101</v>
      </c>
      <c r="F81" s="55" t="s">
        <v>102</v>
      </c>
      <c r="G81" s="55" t="s">
        <v>103</v>
      </c>
      <c r="H81" s="55" t="s">
        <v>104</v>
      </c>
      <c r="I81" s="55" t="s">
        <v>105</v>
      </c>
      <c r="J81" s="47">
        <f t="shared" si="2"/>
        <v>17</v>
      </c>
      <c r="K81" s="91"/>
    </row>
    <row r="82" spans="1:11" s="52" customFormat="1" ht="32.25" customHeight="1" x14ac:dyDescent="0.25">
      <c r="A82" s="47">
        <v>75</v>
      </c>
      <c r="B82" s="65">
        <v>2410010157</v>
      </c>
      <c r="C82" s="53" t="s">
        <v>602</v>
      </c>
      <c r="D82" s="55" t="s">
        <v>100</v>
      </c>
      <c r="E82" s="55" t="s">
        <v>101</v>
      </c>
      <c r="F82" s="55" t="s">
        <v>102</v>
      </c>
      <c r="G82" s="55" t="s">
        <v>103</v>
      </c>
      <c r="H82" s="55" t="s">
        <v>104</v>
      </c>
      <c r="I82" s="55" t="s">
        <v>105</v>
      </c>
      <c r="J82" s="47">
        <f t="shared" si="2"/>
        <v>17</v>
      </c>
      <c r="K82" s="91"/>
    </row>
    <row r="83" spans="1:11" s="52" customFormat="1" ht="32.25" customHeight="1" x14ac:dyDescent="0.25">
      <c r="A83" s="47">
        <v>76</v>
      </c>
      <c r="B83" s="65">
        <v>2410010158</v>
      </c>
      <c r="C83" s="53" t="s">
        <v>603</v>
      </c>
      <c r="D83" s="55" t="s">
        <v>100</v>
      </c>
      <c r="E83" s="55" t="s">
        <v>101</v>
      </c>
      <c r="F83" s="55" t="s">
        <v>102</v>
      </c>
      <c r="G83" s="55" t="s">
        <v>103</v>
      </c>
      <c r="H83" s="55" t="s">
        <v>104</v>
      </c>
      <c r="I83" s="55" t="s">
        <v>105</v>
      </c>
      <c r="J83" s="47">
        <f t="shared" si="2"/>
        <v>17</v>
      </c>
      <c r="K83" s="91"/>
    </row>
    <row r="84" spans="1:11" s="52" customFormat="1" ht="32.25" customHeight="1" x14ac:dyDescent="0.25">
      <c r="A84" s="47">
        <v>77</v>
      </c>
      <c r="B84" s="65">
        <v>2410010159</v>
      </c>
      <c r="C84" s="53" t="s">
        <v>604</v>
      </c>
      <c r="D84" s="55" t="s">
        <v>100</v>
      </c>
      <c r="E84" s="55" t="s">
        <v>101</v>
      </c>
      <c r="F84" s="55" t="s">
        <v>102</v>
      </c>
      <c r="G84" s="55" t="s">
        <v>103</v>
      </c>
      <c r="H84" s="55" t="s">
        <v>104</v>
      </c>
      <c r="I84" s="55" t="s">
        <v>105</v>
      </c>
      <c r="J84" s="47">
        <f t="shared" si="2"/>
        <v>17</v>
      </c>
      <c r="K84" s="91"/>
    </row>
    <row r="85" spans="1:11" s="52" customFormat="1" ht="32.25" customHeight="1" x14ac:dyDescent="0.25">
      <c r="A85" s="47">
        <v>78</v>
      </c>
      <c r="B85" s="65">
        <v>2410010160</v>
      </c>
      <c r="C85" s="53" t="s">
        <v>605</v>
      </c>
      <c r="D85" s="55" t="s">
        <v>100</v>
      </c>
      <c r="E85" s="55" t="s">
        <v>101</v>
      </c>
      <c r="F85" s="55" t="s">
        <v>102</v>
      </c>
      <c r="G85" s="55" t="s">
        <v>103</v>
      </c>
      <c r="H85" s="55" t="s">
        <v>104</v>
      </c>
      <c r="I85" s="55" t="s">
        <v>105</v>
      </c>
      <c r="J85" s="47">
        <f t="shared" si="2"/>
        <v>17</v>
      </c>
      <c r="K85" s="91"/>
    </row>
    <row r="86" spans="1:11" s="52" customFormat="1" ht="32.25" customHeight="1" x14ac:dyDescent="0.25">
      <c r="A86" s="47">
        <v>79</v>
      </c>
      <c r="B86" s="65">
        <v>2410010164</v>
      </c>
      <c r="C86" s="53" t="s">
        <v>606</v>
      </c>
      <c r="D86" s="55" t="s">
        <v>100</v>
      </c>
      <c r="E86" s="55" t="s">
        <v>101</v>
      </c>
      <c r="F86" s="55" t="s">
        <v>102</v>
      </c>
      <c r="G86" s="55" t="s">
        <v>103</v>
      </c>
      <c r="H86" s="55" t="s">
        <v>104</v>
      </c>
      <c r="I86" s="55" t="s">
        <v>105</v>
      </c>
      <c r="J86" s="47">
        <f t="shared" si="2"/>
        <v>17</v>
      </c>
      <c r="K86" s="91"/>
    </row>
    <row r="87" spans="1:11" s="52" customFormat="1" ht="32.25" customHeight="1" x14ac:dyDescent="0.25">
      <c r="A87" s="47">
        <v>80</v>
      </c>
      <c r="B87" s="65">
        <v>2410010165</v>
      </c>
      <c r="C87" s="53" t="s">
        <v>607</v>
      </c>
      <c r="D87" s="55" t="s">
        <v>100</v>
      </c>
      <c r="E87" s="55" t="s">
        <v>101</v>
      </c>
      <c r="F87" s="55" t="s">
        <v>102</v>
      </c>
      <c r="G87" s="55" t="s">
        <v>103</v>
      </c>
      <c r="H87" s="55" t="s">
        <v>104</v>
      </c>
      <c r="I87" s="55" t="s">
        <v>105</v>
      </c>
      <c r="J87" s="47">
        <f t="shared" si="2"/>
        <v>17</v>
      </c>
      <c r="K87" s="91"/>
    </row>
    <row r="88" spans="1:11" x14ac:dyDescent="0.25">
      <c r="E88" s="38"/>
    </row>
    <row r="89" spans="1:11" x14ac:dyDescent="0.25">
      <c r="E89" s="38"/>
    </row>
    <row r="90" spans="1:11" x14ac:dyDescent="0.25">
      <c r="E90" s="38"/>
    </row>
    <row r="91" spans="1:11" x14ac:dyDescent="0.25">
      <c r="E91" s="38"/>
    </row>
    <row r="92" spans="1:11" x14ac:dyDescent="0.25">
      <c r="E92" s="38"/>
    </row>
    <row r="93" spans="1:11" x14ac:dyDescent="0.25">
      <c r="E93" s="38"/>
    </row>
    <row r="94" spans="1:11" x14ac:dyDescent="0.25">
      <c r="E94" s="38"/>
    </row>
    <row r="95" spans="1:11" x14ac:dyDescent="0.25">
      <c r="E95" s="38"/>
    </row>
    <row r="96" spans="1:11" x14ac:dyDescent="0.25">
      <c r="E96" s="38"/>
    </row>
    <row r="97" spans="5:5" x14ac:dyDescent="0.25">
      <c r="E97" s="38"/>
    </row>
    <row r="98" spans="5:5" x14ac:dyDescent="0.25">
      <c r="E98" s="38"/>
    </row>
    <row r="99" spans="5:5" x14ac:dyDescent="0.25">
      <c r="E99" s="38"/>
    </row>
    <row r="100" spans="5:5" x14ac:dyDescent="0.25">
      <c r="E100" s="38"/>
    </row>
    <row r="101" spans="5:5" x14ac:dyDescent="0.25">
      <c r="E101" s="38"/>
    </row>
    <row r="102" spans="5:5" x14ac:dyDescent="0.25">
      <c r="E102" s="38"/>
    </row>
    <row r="103" spans="5:5" x14ac:dyDescent="0.25">
      <c r="E103" s="38"/>
    </row>
    <row r="104" spans="5:5" x14ac:dyDescent="0.25">
      <c r="E104" s="38"/>
    </row>
    <row r="105" spans="5:5" x14ac:dyDescent="0.25">
      <c r="E105" s="38"/>
    </row>
    <row r="106" spans="5:5" x14ac:dyDescent="0.25">
      <c r="E106" s="38"/>
    </row>
    <row r="107" spans="5:5" x14ac:dyDescent="0.25">
      <c r="E107" s="38"/>
    </row>
    <row r="108" spans="5:5" x14ac:dyDescent="0.25">
      <c r="E108" s="38"/>
    </row>
    <row r="109" spans="5:5" x14ac:dyDescent="0.25">
      <c r="E109" s="38"/>
    </row>
    <row r="110" spans="5:5" x14ac:dyDescent="0.25">
      <c r="E110" s="38"/>
    </row>
    <row r="111" spans="5:5" x14ac:dyDescent="0.25">
      <c r="E111" s="38"/>
    </row>
    <row r="112" spans="5:5" x14ac:dyDescent="0.25">
      <c r="E112" s="38"/>
    </row>
    <row r="113" spans="5:5" x14ac:dyDescent="0.25">
      <c r="E113" s="38"/>
    </row>
    <row r="114" spans="5:5" x14ac:dyDescent="0.25">
      <c r="E114" s="38"/>
    </row>
    <row r="115" spans="5:5" x14ac:dyDescent="0.25">
      <c r="E115" s="38"/>
    </row>
    <row r="116" spans="5:5" x14ac:dyDescent="0.25">
      <c r="E116" s="38"/>
    </row>
    <row r="117" spans="5:5" x14ac:dyDescent="0.25">
      <c r="E117" s="38"/>
    </row>
    <row r="118" spans="5:5" x14ac:dyDescent="0.25">
      <c r="E118" s="38"/>
    </row>
    <row r="119" spans="5:5" x14ac:dyDescent="0.25">
      <c r="E119" s="38"/>
    </row>
    <row r="120" spans="5:5" x14ac:dyDescent="0.25">
      <c r="E120" s="38"/>
    </row>
    <row r="121" spans="5:5" x14ac:dyDescent="0.25">
      <c r="E121" s="38"/>
    </row>
    <row r="122" spans="5:5" x14ac:dyDescent="0.25">
      <c r="E122" s="38"/>
    </row>
    <row r="123" spans="5:5" x14ac:dyDescent="0.25">
      <c r="E123" s="38"/>
    </row>
    <row r="124" spans="5:5" x14ac:dyDescent="0.25">
      <c r="E124" s="38"/>
    </row>
    <row r="125" spans="5:5" x14ac:dyDescent="0.25">
      <c r="E125" s="38"/>
    </row>
    <row r="126" spans="5:5" x14ac:dyDescent="0.25">
      <c r="E126" s="38"/>
    </row>
    <row r="127" spans="5:5" x14ac:dyDescent="0.25">
      <c r="E127" s="38"/>
    </row>
    <row r="128" spans="5:5" x14ac:dyDescent="0.25">
      <c r="E128" s="38"/>
    </row>
    <row r="129" spans="5:5" x14ac:dyDescent="0.25">
      <c r="E129" s="38"/>
    </row>
    <row r="130" spans="5:5" x14ac:dyDescent="0.25">
      <c r="E130" s="38"/>
    </row>
    <row r="131" spans="5:5" x14ac:dyDescent="0.25">
      <c r="E131" s="38"/>
    </row>
    <row r="132" spans="5:5" x14ac:dyDescent="0.25">
      <c r="E132" s="38"/>
    </row>
    <row r="133" spans="5:5" x14ac:dyDescent="0.25">
      <c r="E133" s="38"/>
    </row>
    <row r="134" spans="5:5" x14ac:dyDescent="0.25">
      <c r="E134" s="38"/>
    </row>
    <row r="135" spans="5:5" x14ac:dyDescent="0.25">
      <c r="E135" s="38"/>
    </row>
    <row r="136" spans="5:5" x14ac:dyDescent="0.25">
      <c r="E136" s="38"/>
    </row>
    <row r="137" spans="5:5" x14ac:dyDescent="0.25">
      <c r="E137" s="38"/>
    </row>
    <row r="138" spans="5:5" x14ac:dyDescent="0.25">
      <c r="E138" s="38"/>
    </row>
    <row r="139" spans="5:5" x14ac:dyDescent="0.25">
      <c r="E139" s="38"/>
    </row>
    <row r="140" spans="5:5" x14ac:dyDescent="0.25">
      <c r="E140" s="38"/>
    </row>
    <row r="141" spans="5:5" x14ac:dyDescent="0.25">
      <c r="E141" s="38"/>
    </row>
    <row r="142" spans="5:5" x14ac:dyDescent="0.25">
      <c r="E142" s="38"/>
    </row>
    <row r="143" spans="5:5" x14ac:dyDescent="0.25">
      <c r="E143" s="38"/>
    </row>
    <row r="144" spans="5:5" x14ac:dyDescent="0.25">
      <c r="E144" s="38"/>
    </row>
    <row r="145" spans="5:5" x14ac:dyDescent="0.25">
      <c r="E145" s="38"/>
    </row>
    <row r="146" spans="5:5" x14ac:dyDescent="0.25">
      <c r="E146" s="38"/>
    </row>
    <row r="147" spans="5:5" x14ac:dyDescent="0.25">
      <c r="E147" s="38"/>
    </row>
    <row r="148" spans="5:5" x14ac:dyDescent="0.25">
      <c r="E148" s="38"/>
    </row>
    <row r="149" spans="5:5" x14ac:dyDescent="0.25">
      <c r="E149" s="38"/>
    </row>
    <row r="150" spans="5:5" x14ac:dyDescent="0.25">
      <c r="E150" s="38"/>
    </row>
    <row r="151" spans="5:5" x14ac:dyDescent="0.25">
      <c r="E151" s="38"/>
    </row>
    <row r="152" spans="5:5" x14ac:dyDescent="0.25">
      <c r="E152" s="38"/>
    </row>
    <row r="153" spans="5:5" x14ac:dyDescent="0.25">
      <c r="E153" s="38"/>
    </row>
    <row r="154" spans="5:5" x14ac:dyDescent="0.25">
      <c r="E154" s="38"/>
    </row>
    <row r="155" spans="5:5" x14ac:dyDescent="0.25">
      <c r="E155" s="38"/>
    </row>
    <row r="156" spans="5:5" x14ac:dyDescent="0.25">
      <c r="E156" s="38"/>
    </row>
    <row r="157" spans="5:5" x14ac:dyDescent="0.25">
      <c r="E157" s="38"/>
    </row>
    <row r="158" spans="5:5" x14ac:dyDescent="0.25">
      <c r="E158" s="38"/>
    </row>
    <row r="159" spans="5:5" x14ac:dyDescent="0.25">
      <c r="E159" s="38"/>
    </row>
    <row r="160" spans="5:5" x14ac:dyDescent="0.25">
      <c r="E160" s="38"/>
    </row>
    <row r="161" spans="5:5" x14ac:dyDescent="0.25">
      <c r="E161" s="38"/>
    </row>
    <row r="162" spans="5:5" x14ac:dyDescent="0.25">
      <c r="E162" s="38"/>
    </row>
    <row r="163" spans="5:5" x14ac:dyDescent="0.25">
      <c r="E163" s="38"/>
    </row>
    <row r="164" spans="5:5" x14ac:dyDescent="0.25">
      <c r="E164" s="38"/>
    </row>
    <row r="165" spans="5:5" x14ac:dyDescent="0.25">
      <c r="E165" s="38"/>
    </row>
    <row r="166" spans="5:5" x14ac:dyDescent="0.25">
      <c r="E166" s="38"/>
    </row>
    <row r="167" spans="5:5" x14ac:dyDescent="0.25">
      <c r="E167" s="38"/>
    </row>
    <row r="168" spans="5:5" x14ac:dyDescent="0.25">
      <c r="E168" s="38"/>
    </row>
    <row r="169" spans="5:5" x14ac:dyDescent="0.25">
      <c r="E169" s="38"/>
    </row>
    <row r="170" spans="5:5" x14ac:dyDescent="0.25">
      <c r="E170" s="38"/>
    </row>
    <row r="171" spans="5:5" x14ac:dyDescent="0.25">
      <c r="E171" s="38"/>
    </row>
    <row r="172" spans="5:5" x14ac:dyDescent="0.25">
      <c r="E172" s="38"/>
    </row>
    <row r="173" spans="5:5" x14ac:dyDescent="0.25">
      <c r="E173" s="38"/>
    </row>
    <row r="174" spans="5:5" x14ac:dyDescent="0.25">
      <c r="E174" s="38"/>
    </row>
    <row r="175" spans="5:5" x14ac:dyDescent="0.25">
      <c r="E175" s="38"/>
    </row>
    <row r="176" spans="5:5" x14ac:dyDescent="0.25">
      <c r="E176" s="38"/>
    </row>
    <row r="177" spans="5:5" x14ac:dyDescent="0.25">
      <c r="E177" s="38"/>
    </row>
    <row r="178" spans="5:5" x14ac:dyDescent="0.25">
      <c r="E178" s="38"/>
    </row>
    <row r="179" spans="5:5" x14ac:dyDescent="0.25">
      <c r="E179" s="38"/>
    </row>
    <row r="180" spans="5:5" x14ac:dyDescent="0.25">
      <c r="E180" s="38"/>
    </row>
    <row r="181" spans="5:5" x14ac:dyDescent="0.25">
      <c r="E181" s="38"/>
    </row>
    <row r="182" spans="5:5" x14ac:dyDescent="0.25">
      <c r="E182" s="38"/>
    </row>
    <row r="183" spans="5:5" x14ac:dyDescent="0.25">
      <c r="E183" s="38"/>
    </row>
    <row r="184" spans="5:5" x14ac:dyDescent="0.25">
      <c r="E184" s="38"/>
    </row>
    <row r="185" spans="5:5" x14ac:dyDescent="0.25">
      <c r="E185" s="38"/>
    </row>
    <row r="186" spans="5:5" x14ac:dyDescent="0.25">
      <c r="E186" s="38"/>
    </row>
    <row r="187" spans="5:5" x14ac:dyDescent="0.25">
      <c r="E187" s="38"/>
    </row>
    <row r="188" spans="5:5" x14ac:dyDescent="0.25">
      <c r="E188" s="38"/>
    </row>
    <row r="189" spans="5:5" x14ac:dyDescent="0.25">
      <c r="E189" s="38"/>
    </row>
    <row r="190" spans="5:5" x14ac:dyDescent="0.25">
      <c r="E190" s="38"/>
    </row>
    <row r="191" spans="5:5" x14ac:dyDescent="0.25">
      <c r="E191" s="38"/>
    </row>
    <row r="192" spans="5:5" x14ac:dyDescent="0.25">
      <c r="E192" s="38"/>
    </row>
    <row r="193" spans="5:5" x14ac:dyDescent="0.25">
      <c r="E193" s="38"/>
    </row>
    <row r="194" spans="5:5" x14ac:dyDescent="0.25">
      <c r="E194" s="38"/>
    </row>
    <row r="195" spans="5:5" x14ac:dyDescent="0.25">
      <c r="E195" s="38"/>
    </row>
    <row r="196" spans="5:5" x14ac:dyDescent="0.25">
      <c r="E196" s="38"/>
    </row>
    <row r="197" spans="5:5" x14ac:dyDescent="0.25">
      <c r="E197" s="38"/>
    </row>
    <row r="198" spans="5:5" x14ac:dyDescent="0.25">
      <c r="E198" s="38"/>
    </row>
    <row r="199" spans="5:5" x14ac:dyDescent="0.25">
      <c r="E199" s="38"/>
    </row>
    <row r="200" spans="5:5" x14ac:dyDescent="0.25">
      <c r="E200" s="38"/>
    </row>
    <row r="201" spans="5:5" x14ac:dyDescent="0.25">
      <c r="E201" s="38"/>
    </row>
    <row r="202" spans="5:5" x14ac:dyDescent="0.25">
      <c r="E202" s="38"/>
    </row>
    <row r="203" spans="5:5" x14ac:dyDescent="0.25">
      <c r="E203" s="38"/>
    </row>
    <row r="204" spans="5:5" x14ac:dyDescent="0.25">
      <c r="E204" s="38"/>
    </row>
    <row r="205" spans="5:5" x14ac:dyDescent="0.25">
      <c r="E205" s="38"/>
    </row>
    <row r="206" spans="5:5" x14ac:dyDescent="0.25">
      <c r="E206" s="38"/>
    </row>
    <row r="207" spans="5:5" x14ac:dyDescent="0.25">
      <c r="E207" s="38"/>
    </row>
    <row r="208" spans="5:5" x14ac:dyDescent="0.25">
      <c r="E208" s="38"/>
    </row>
    <row r="209" spans="5:5" x14ac:dyDescent="0.25">
      <c r="E209" s="38"/>
    </row>
    <row r="210" spans="5:5" x14ac:dyDescent="0.25">
      <c r="E210" s="38"/>
    </row>
    <row r="211" spans="5:5" x14ac:dyDescent="0.25">
      <c r="E211" s="38"/>
    </row>
    <row r="212" spans="5:5" x14ac:dyDescent="0.25">
      <c r="E212" s="38"/>
    </row>
    <row r="213" spans="5:5" x14ac:dyDescent="0.25">
      <c r="E213" s="38"/>
    </row>
    <row r="214" spans="5:5" x14ac:dyDescent="0.25">
      <c r="E214" s="38"/>
    </row>
    <row r="215" spans="5:5" x14ac:dyDescent="0.25">
      <c r="E215" s="38"/>
    </row>
    <row r="216" spans="5:5" x14ac:dyDescent="0.25">
      <c r="E216" s="38"/>
    </row>
    <row r="217" spans="5:5" x14ac:dyDescent="0.25">
      <c r="E217" s="38"/>
    </row>
    <row r="218" spans="5:5" x14ac:dyDescent="0.25">
      <c r="E218" s="38"/>
    </row>
    <row r="219" spans="5:5" x14ac:dyDescent="0.25">
      <c r="E219" s="38"/>
    </row>
    <row r="220" spans="5:5" x14ac:dyDescent="0.25">
      <c r="E220" s="38"/>
    </row>
    <row r="221" spans="5:5" x14ac:dyDescent="0.25">
      <c r="E221" s="38"/>
    </row>
    <row r="222" spans="5:5" x14ac:dyDescent="0.25">
      <c r="E222" s="38"/>
    </row>
    <row r="223" spans="5:5" x14ac:dyDescent="0.25">
      <c r="E223" s="38"/>
    </row>
    <row r="224" spans="5:5" x14ac:dyDescent="0.25">
      <c r="E224" s="38"/>
    </row>
    <row r="225" spans="5:5" x14ac:dyDescent="0.25">
      <c r="E225" s="38"/>
    </row>
    <row r="226" spans="5:5" x14ac:dyDescent="0.25">
      <c r="E226" s="38"/>
    </row>
    <row r="227" spans="5:5" x14ac:dyDescent="0.25">
      <c r="E227" s="38"/>
    </row>
    <row r="228" spans="5:5" x14ac:dyDescent="0.25">
      <c r="E228" s="38"/>
    </row>
    <row r="229" spans="5:5" x14ac:dyDescent="0.25">
      <c r="E229" s="38"/>
    </row>
    <row r="230" spans="5:5" x14ac:dyDescent="0.25">
      <c r="E230" s="38"/>
    </row>
    <row r="231" spans="5:5" x14ac:dyDescent="0.25">
      <c r="E231" s="38"/>
    </row>
    <row r="232" spans="5:5" x14ac:dyDescent="0.25">
      <c r="E232" s="38"/>
    </row>
    <row r="233" spans="5:5" x14ac:dyDescent="0.25">
      <c r="E233" s="38"/>
    </row>
    <row r="234" spans="5:5" x14ac:dyDescent="0.25">
      <c r="E234" s="38"/>
    </row>
    <row r="235" spans="5:5" x14ac:dyDescent="0.25">
      <c r="E235" s="38"/>
    </row>
    <row r="236" spans="5:5" x14ac:dyDescent="0.25">
      <c r="E236" s="38"/>
    </row>
    <row r="237" spans="5:5" x14ac:dyDescent="0.25">
      <c r="E237" s="38"/>
    </row>
    <row r="238" spans="5:5" x14ac:dyDescent="0.25">
      <c r="E238" s="38"/>
    </row>
    <row r="239" spans="5:5" x14ac:dyDescent="0.25">
      <c r="E239" s="38"/>
    </row>
    <row r="240" spans="5:5" x14ac:dyDescent="0.25">
      <c r="E240" s="38"/>
    </row>
    <row r="241" spans="5:5" x14ac:dyDescent="0.25">
      <c r="E241" s="38"/>
    </row>
    <row r="242" spans="5:5" x14ac:dyDescent="0.25">
      <c r="E242" s="38"/>
    </row>
    <row r="243" spans="5:5" x14ac:dyDescent="0.25">
      <c r="E243" s="38"/>
    </row>
    <row r="244" spans="5:5" x14ac:dyDescent="0.25">
      <c r="E244" s="38"/>
    </row>
    <row r="245" spans="5:5" x14ac:dyDescent="0.25">
      <c r="E245" s="38"/>
    </row>
    <row r="246" spans="5:5" x14ac:dyDescent="0.25">
      <c r="E246" s="38"/>
    </row>
    <row r="247" spans="5:5" x14ac:dyDescent="0.25">
      <c r="E247" s="38"/>
    </row>
    <row r="248" spans="5:5" x14ac:dyDescent="0.25">
      <c r="E248" s="38"/>
    </row>
    <row r="249" spans="5:5" x14ac:dyDescent="0.25">
      <c r="E249" s="38"/>
    </row>
    <row r="250" spans="5:5" x14ac:dyDescent="0.25">
      <c r="E250" s="38"/>
    </row>
    <row r="251" spans="5:5" x14ac:dyDescent="0.25">
      <c r="E251" s="38"/>
    </row>
    <row r="252" spans="5:5" x14ac:dyDescent="0.25">
      <c r="E252" s="38"/>
    </row>
    <row r="253" spans="5:5" x14ac:dyDescent="0.25">
      <c r="E253" s="38"/>
    </row>
    <row r="254" spans="5:5" x14ac:dyDescent="0.25">
      <c r="E254" s="38"/>
    </row>
    <row r="255" spans="5:5" x14ac:dyDescent="0.25">
      <c r="E255" s="38"/>
    </row>
    <row r="256" spans="5:5" x14ac:dyDescent="0.25">
      <c r="E256" s="38"/>
    </row>
    <row r="257" spans="5:5" x14ac:dyDescent="0.25">
      <c r="E257" s="38"/>
    </row>
    <row r="258" spans="5:5" x14ac:dyDescent="0.25">
      <c r="E258" s="38"/>
    </row>
    <row r="259" spans="5:5" x14ac:dyDescent="0.25">
      <c r="E259" s="38"/>
    </row>
    <row r="260" spans="5:5" x14ac:dyDescent="0.25">
      <c r="E260" s="38"/>
    </row>
    <row r="261" spans="5:5" x14ac:dyDescent="0.25">
      <c r="E261" s="38"/>
    </row>
    <row r="262" spans="5:5" x14ac:dyDescent="0.25">
      <c r="E262" s="38"/>
    </row>
    <row r="263" spans="5:5" x14ac:dyDescent="0.25">
      <c r="E263" s="38"/>
    </row>
    <row r="264" spans="5:5" x14ac:dyDescent="0.25">
      <c r="E264" s="38"/>
    </row>
    <row r="265" spans="5:5" x14ac:dyDescent="0.25">
      <c r="E265" s="38"/>
    </row>
    <row r="266" spans="5:5" x14ac:dyDescent="0.25">
      <c r="E266" s="38"/>
    </row>
    <row r="267" spans="5:5" x14ac:dyDescent="0.25">
      <c r="E267" s="38"/>
    </row>
    <row r="268" spans="5:5" x14ac:dyDescent="0.25">
      <c r="E268" s="38"/>
    </row>
    <row r="269" spans="5:5" x14ac:dyDescent="0.25">
      <c r="E269" s="38"/>
    </row>
    <row r="270" spans="5:5" x14ac:dyDescent="0.25">
      <c r="E270" s="38"/>
    </row>
    <row r="271" spans="5:5" x14ac:dyDescent="0.25">
      <c r="E271" s="38"/>
    </row>
    <row r="272" spans="5:5" x14ac:dyDescent="0.25">
      <c r="E272" s="38"/>
    </row>
    <row r="273" spans="5:5" x14ac:dyDescent="0.25">
      <c r="E273" s="38"/>
    </row>
    <row r="274" spans="5:5" x14ac:dyDescent="0.25">
      <c r="E274" s="38"/>
    </row>
    <row r="275" spans="5:5" x14ac:dyDescent="0.25">
      <c r="E275" s="38"/>
    </row>
    <row r="276" spans="5:5" x14ac:dyDescent="0.25">
      <c r="E276" s="38"/>
    </row>
    <row r="277" spans="5:5" x14ac:dyDescent="0.25">
      <c r="E277" s="38"/>
    </row>
    <row r="278" spans="5:5" x14ac:dyDescent="0.25">
      <c r="E278" s="38"/>
    </row>
    <row r="279" spans="5:5" x14ac:dyDescent="0.25">
      <c r="E279" s="38"/>
    </row>
    <row r="280" spans="5:5" x14ac:dyDescent="0.25">
      <c r="E280" s="38"/>
    </row>
    <row r="281" spans="5:5" x14ac:dyDescent="0.25">
      <c r="E281" s="38"/>
    </row>
    <row r="282" spans="5:5" x14ac:dyDescent="0.25">
      <c r="E282" s="38"/>
    </row>
    <row r="283" spans="5:5" x14ac:dyDescent="0.25">
      <c r="E283" s="38"/>
    </row>
    <row r="284" spans="5:5" x14ac:dyDescent="0.25">
      <c r="E284" s="38"/>
    </row>
    <row r="285" spans="5:5" x14ac:dyDescent="0.25">
      <c r="E285" s="38"/>
    </row>
    <row r="286" spans="5:5" x14ac:dyDescent="0.25">
      <c r="E286" s="38"/>
    </row>
    <row r="287" spans="5:5" x14ac:dyDescent="0.25">
      <c r="E287" s="38"/>
    </row>
    <row r="288" spans="5:5" x14ac:dyDescent="0.25">
      <c r="E288" s="38"/>
    </row>
    <row r="289" spans="5:5" x14ac:dyDescent="0.25">
      <c r="E289" s="38"/>
    </row>
    <row r="290" spans="5:5" x14ac:dyDescent="0.25">
      <c r="E290" s="38"/>
    </row>
    <row r="291" spans="5:5" x14ac:dyDescent="0.25">
      <c r="E291" s="38"/>
    </row>
    <row r="292" spans="5:5" x14ac:dyDescent="0.25">
      <c r="E292" s="38"/>
    </row>
    <row r="293" spans="5:5" x14ac:dyDescent="0.25">
      <c r="E293" s="38"/>
    </row>
    <row r="294" spans="5:5" x14ac:dyDescent="0.25">
      <c r="E294" s="38"/>
    </row>
    <row r="295" spans="5:5" x14ac:dyDescent="0.25">
      <c r="E295" s="38"/>
    </row>
    <row r="296" spans="5:5" x14ac:dyDescent="0.25">
      <c r="E296" s="38"/>
    </row>
    <row r="297" spans="5:5" x14ac:dyDescent="0.25">
      <c r="E297" s="38"/>
    </row>
    <row r="298" spans="5:5" x14ac:dyDescent="0.25">
      <c r="E298" s="38"/>
    </row>
    <row r="299" spans="5:5" x14ac:dyDescent="0.25">
      <c r="E299" s="38"/>
    </row>
    <row r="300" spans="5:5" x14ac:dyDescent="0.25">
      <c r="E300" s="38"/>
    </row>
    <row r="301" spans="5:5" x14ac:dyDescent="0.25">
      <c r="E301" s="38"/>
    </row>
    <row r="302" spans="5:5" x14ac:dyDescent="0.25">
      <c r="E302" s="38"/>
    </row>
    <row r="303" spans="5:5" x14ac:dyDescent="0.25">
      <c r="E303" s="38"/>
    </row>
    <row r="304" spans="5:5" x14ac:dyDescent="0.25">
      <c r="E304" s="38"/>
    </row>
    <row r="305" spans="5:5" x14ac:dyDescent="0.25">
      <c r="E305" s="38"/>
    </row>
    <row r="306" spans="5:5" x14ac:dyDescent="0.25">
      <c r="E306" s="38"/>
    </row>
    <row r="307" spans="5:5" x14ac:dyDescent="0.25">
      <c r="E307" s="38"/>
    </row>
    <row r="308" spans="5:5" x14ac:dyDescent="0.25">
      <c r="E308" s="38"/>
    </row>
    <row r="309" spans="5:5" x14ac:dyDescent="0.25">
      <c r="E309" s="38"/>
    </row>
    <row r="310" spans="5:5" x14ac:dyDescent="0.25">
      <c r="E310" s="38"/>
    </row>
    <row r="311" spans="5:5" x14ac:dyDescent="0.25">
      <c r="E311" s="38"/>
    </row>
    <row r="312" spans="5:5" x14ac:dyDescent="0.25">
      <c r="E312" s="38"/>
    </row>
    <row r="313" spans="5:5" x14ac:dyDescent="0.25">
      <c r="E313" s="38"/>
    </row>
    <row r="314" spans="5:5" x14ac:dyDescent="0.25">
      <c r="E314" s="38"/>
    </row>
    <row r="315" spans="5:5" x14ac:dyDescent="0.25">
      <c r="E315" s="38"/>
    </row>
    <row r="316" spans="5:5" x14ac:dyDescent="0.25">
      <c r="E316" s="38"/>
    </row>
    <row r="317" spans="5:5" x14ac:dyDescent="0.25">
      <c r="E317" s="38"/>
    </row>
    <row r="318" spans="5:5" x14ac:dyDescent="0.25">
      <c r="E318" s="38"/>
    </row>
    <row r="319" spans="5:5" x14ac:dyDescent="0.25">
      <c r="E319" s="38"/>
    </row>
    <row r="320" spans="5:5" x14ac:dyDescent="0.25">
      <c r="E320" s="38"/>
    </row>
    <row r="321" spans="5:5" x14ac:dyDescent="0.25">
      <c r="E321" s="38"/>
    </row>
    <row r="322" spans="5:5" x14ac:dyDescent="0.25">
      <c r="E322" s="38"/>
    </row>
    <row r="323" spans="5:5" x14ac:dyDescent="0.25">
      <c r="E323" s="38"/>
    </row>
    <row r="324" spans="5:5" x14ac:dyDescent="0.25">
      <c r="E324" s="38"/>
    </row>
    <row r="325" spans="5:5" x14ac:dyDescent="0.25">
      <c r="E325" s="38"/>
    </row>
    <row r="326" spans="5:5" x14ac:dyDescent="0.25">
      <c r="E326" s="38"/>
    </row>
    <row r="327" spans="5:5" x14ac:dyDescent="0.25">
      <c r="E327" s="38"/>
    </row>
    <row r="328" spans="5:5" x14ac:dyDescent="0.25">
      <c r="E328" s="38"/>
    </row>
    <row r="329" spans="5:5" x14ac:dyDescent="0.25">
      <c r="E329" s="38"/>
    </row>
    <row r="330" spans="5:5" x14ac:dyDescent="0.25">
      <c r="E330" s="38"/>
    </row>
    <row r="331" spans="5:5" x14ac:dyDescent="0.25">
      <c r="E331" s="38"/>
    </row>
    <row r="332" spans="5:5" x14ac:dyDescent="0.25">
      <c r="E332" s="38"/>
    </row>
    <row r="333" spans="5:5" x14ac:dyDescent="0.25">
      <c r="E333" s="38"/>
    </row>
    <row r="334" spans="5:5" x14ac:dyDescent="0.25">
      <c r="E334" s="38"/>
    </row>
    <row r="335" spans="5:5" x14ac:dyDescent="0.25">
      <c r="E335" s="38"/>
    </row>
    <row r="336" spans="5:5" x14ac:dyDescent="0.25">
      <c r="E336" s="38"/>
    </row>
    <row r="337" spans="5:5" x14ac:dyDescent="0.25">
      <c r="E337" s="38"/>
    </row>
    <row r="338" spans="5:5" x14ac:dyDescent="0.25">
      <c r="E338" s="38"/>
    </row>
    <row r="339" spans="5:5" x14ac:dyDescent="0.25">
      <c r="E339" s="38"/>
    </row>
    <row r="340" spans="5:5" x14ac:dyDescent="0.25">
      <c r="E340" s="38"/>
    </row>
    <row r="341" spans="5:5" x14ac:dyDescent="0.25">
      <c r="E341" s="38"/>
    </row>
    <row r="342" spans="5:5" x14ac:dyDescent="0.25">
      <c r="E342" s="38"/>
    </row>
    <row r="343" spans="5:5" x14ac:dyDescent="0.25">
      <c r="E343" s="38"/>
    </row>
    <row r="344" spans="5:5" x14ac:dyDescent="0.25">
      <c r="E344" s="38"/>
    </row>
    <row r="345" spans="5:5" x14ac:dyDescent="0.25">
      <c r="E345" s="38"/>
    </row>
    <row r="346" spans="5:5" x14ac:dyDescent="0.25">
      <c r="E346" s="38"/>
    </row>
    <row r="347" spans="5:5" x14ac:dyDescent="0.25">
      <c r="E347" s="38"/>
    </row>
    <row r="348" spans="5:5" x14ac:dyDescent="0.25">
      <c r="E348" s="38"/>
    </row>
    <row r="349" spans="5:5" x14ac:dyDescent="0.25">
      <c r="E349" s="38"/>
    </row>
    <row r="350" spans="5:5" x14ac:dyDescent="0.25">
      <c r="E350" s="38"/>
    </row>
    <row r="351" spans="5:5" x14ac:dyDescent="0.25">
      <c r="E351" s="38"/>
    </row>
    <row r="352" spans="5:5" x14ac:dyDescent="0.25">
      <c r="E352" s="38"/>
    </row>
    <row r="353" spans="5:5" x14ac:dyDescent="0.25">
      <c r="E353" s="38"/>
    </row>
    <row r="354" spans="5:5" x14ac:dyDescent="0.25">
      <c r="E354" s="38"/>
    </row>
    <row r="355" spans="5:5" x14ac:dyDescent="0.25">
      <c r="E355" s="38"/>
    </row>
    <row r="356" spans="5:5" x14ac:dyDescent="0.25">
      <c r="E356" s="38"/>
    </row>
    <row r="357" spans="5:5" x14ac:dyDescent="0.25">
      <c r="E357" s="38"/>
    </row>
    <row r="358" spans="5:5" x14ac:dyDescent="0.25">
      <c r="E358" s="38"/>
    </row>
    <row r="359" spans="5:5" x14ac:dyDescent="0.25">
      <c r="E359" s="38"/>
    </row>
    <row r="360" spans="5:5" x14ac:dyDescent="0.25">
      <c r="E360" s="38"/>
    </row>
    <row r="361" spans="5:5" x14ac:dyDescent="0.25">
      <c r="E361" s="38"/>
    </row>
    <row r="362" spans="5:5" x14ac:dyDescent="0.25">
      <c r="E362" s="38"/>
    </row>
    <row r="363" spans="5:5" x14ac:dyDescent="0.25">
      <c r="E363" s="38"/>
    </row>
    <row r="364" spans="5:5" x14ac:dyDescent="0.25">
      <c r="E364" s="38"/>
    </row>
    <row r="365" spans="5:5" x14ac:dyDescent="0.25">
      <c r="E365" s="38"/>
    </row>
    <row r="366" spans="5:5" x14ac:dyDescent="0.25">
      <c r="E366" s="38"/>
    </row>
    <row r="367" spans="5:5" x14ac:dyDescent="0.25">
      <c r="E367" s="38"/>
    </row>
    <row r="368" spans="5:5" x14ac:dyDescent="0.25">
      <c r="E368" s="38"/>
    </row>
    <row r="369" spans="5:5" x14ac:dyDescent="0.25">
      <c r="E369" s="38"/>
    </row>
    <row r="370" spans="5:5" x14ac:dyDescent="0.25">
      <c r="E370" s="38"/>
    </row>
    <row r="371" spans="5:5" x14ac:dyDescent="0.25">
      <c r="E371" s="38"/>
    </row>
    <row r="372" spans="5:5" x14ac:dyDescent="0.25">
      <c r="E372" s="38"/>
    </row>
    <row r="373" spans="5:5" x14ac:dyDescent="0.25">
      <c r="E373" s="38"/>
    </row>
    <row r="374" spans="5:5" x14ac:dyDescent="0.25">
      <c r="E374" s="38"/>
    </row>
    <row r="375" spans="5:5" x14ac:dyDescent="0.25">
      <c r="E375" s="38"/>
    </row>
    <row r="376" spans="5:5" x14ac:dyDescent="0.25">
      <c r="E376" s="38"/>
    </row>
    <row r="377" spans="5:5" x14ac:dyDescent="0.25">
      <c r="E377" s="38"/>
    </row>
    <row r="378" spans="5:5" x14ac:dyDescent="0.25">
      <c r="E378" s="38"/>
    </row>
    <row r="379" spans="5:5" x14ac:dyDescent="0.25">
      <c r="E379" s="38"/>
    </row>
    <row r="380" spans="5:5" x14ac:dyDescent="0.25">
      <c r="E380" s="38"/>
    </row>
    <row r="381" spans="5:5" x14ac:dyDescent="0.25">
      <c r="E381" s="38"/>
    </row>
    <row r="382" spans="5:5" x14ac:dyDescent="0.25">
      <c r="E382" s="38"/>
    </row>
    <row r="383" spans="5:5" x14ac:dyDescent="0.25">
      <c r="E383" s="38"/>
    </row>
    <row r="384" spans="5:5" x14ac:dyDescent="0.25">
      <c r="E384" s="38"/>
    </row>
    <row r="385" spans="5:5" x14ac:dyDescent="0.25">
      <c r="E385" s="38"/>
    </row>
    <row r="386" spans="5:5" x14ac:dyDescent="0.25">
      <c r="E386" s="38"/>
    </row>
    <row r="387" spans="5:5" x14ac:dyDescent="0.25">
      <c r="E387" s="38"/>
    </row>
    <row r="388" spans="5:5" x14ac:dyDescent="0.25">
      <c r="E388" s="38"/>
    </row>
    <row r="389" spans="5:5" x14ac:dyDescent="0.25">
      <c r="E389" s="38"/>
    </row>
    <row r="390" spans="5:5" x14ac:dyDescent="0.25">
      <c r="E390" s="38"/>
    </row>
    <row r="391" spans="5:5" x14ac:dyDescent="0.25">
      <c r="E391" s="38"/>
    </row>
    <row r="392" spans="5:5" x14ac:dyDescent="0.25">
      <c r="E392" s="38"/>
    </row>
    <row r="393" spans="5:5" x14ac:dyDescent="0.25">
      <c r="E393" s="38"/>
    </row>
    <row r="394" spans="5:5" x14ac:dyDescent="0.25">
      <c r="E394" s="38"/>
    </row>
    <row r="395" spans="5:5" x14ac:dyDescent="0.25">
      <c r="E395" s="38"/>
    </row>
    <row r="396" spans="5:5" x14ac:dyDescent="0.25">
      <c r="E396" s="38"/>
    </row>
    <row r="397" spans="5:5" x14ac:dyDescent="0.25">
      <c r="E397" s="38"/>
    </row>
    <row r="398" spans="5:5" x14ac:dyDescent="0.25">
      <c r="E398" s="38"/>
    </row>
    <row r="399" spans="5:5" x14ac:dyDescent="0.25">
      <c r="E399" s="38"/>
    </row>
    <row r="400" spans="5:5" x14ac:dyDescent="0.25">
      <c r="E400" s="38"/>
    </row>
    <row r="401" spans="5:5" x14ac:dyDescent="0.25">
      <c r="E401" s="38"/>
    </row>
    <row r="402" spans="5:5" x14ac:dyDescent="0.25">
      <c r="E402" s="38"/>
    </row>
    <row r="403" spans="5:5" x14ac:dyDescent="0.25">
      <c r="E403" s="38"/>
    </row>
    <row r="404" spans="5:5" x14ac:dyDescent="0.25">
      <c r="E404" s="38"/>
    </row>
    <row r="405" spans="5:5" x14ac:dyDescent="0.25">
      <c r="E405" s="38"/>
    </row>
    <row r="406" spans="5:5" x14ac:dyDescent="0.25">
      <c r="E406" s="38"/>
    </row>
    <row r="407" spans="5:5" x14ac:dyDescent="0.25">
      <c r="E407" s="38"/>
    </row>
    <row r="408" spans="5:5" x14ac:dyDescent="0.25">
      <c r="E408" s="38"/>
    </row>
    <row r="409" spans="5:5" x14ac:dyDescent="0.25">
      <c r="E409" s="38"/>
    </row>
    <row r="410" spans="5:5" x14ac:dyDescent="0.25">
      <c r="E410" s="38"/>
    </row>
    <row r="411" spans="5:5" x14ac:dyDescent="0.25">
      <c r="E411" s="38"/>
    </row>
    <row r="412" spans="5:5" x14ac:dyDescent="0.25">
      <c r="E412" s="38"/>
    </row>
    <row r="413" spans="5:5" x14ac:dyDescent="0.25">
      <c r="E413" s="38"/>
    </row>
    <row r="414" spans="5:5" x14ac:dyDescent="0.25">
      <c r="E414" s="38"/>
    </row>
    <row r="415" spans="5:5" x14ac:dyDescent="0.25">
      <c r="E415" s="38"/>
    </row>
    <row r="416" spans="5:5" x14ac:dyDescent="0.25">
      <c r="E416" s="38"/>
    </row>
    <row r="417" spans="5:5" x14ac:dyDescent="0.25">
      <c r="E417" s="38"/>
    </row>
    <row r="418" spans="5:5" x14ac:dyDescent="0.25">
      <c r="E418" s="38"/>
    </row>
    <row r="419" spans="5:5" x14ac:dyDescent="0.25">
      <c r="E419" s="38"/>
    </row>
    <row r="420" spans="5:5" x14ac:dyDescent="0.25">
      <c r="E420" s="38"/>
    </row>
    <row r="421" spans="5:5" x14ac:dyDescent="0.25">
      <c r="E421" s="38"/>
    </row>
    <row r="422" spans="5:5" x14ac:dyDescent="0.25">
      <c r="E422" s="38"/>
    </row>
    <row r="423" spans="5:5" x14ac:dyDescent="0.25">
      <c r="E423" s="38"/>
    </row>
    <row r="424" spans="5:5" x14ac:dyDescent="0.25">
      <c r="E424" s="38"/>
    </row>
    <row r="425" spans="5:5" x14ac:dyDescent="0.25">
      <c r="E425" s="38"/>
    </row>
    <row r="426" spans="5:5" x14ac:dyDescent="0.25">
      <c r="E426" s="38"/>
    </row>
    <row r="427" spans="5:5" x14ac:dyDescent="0.25">
      <c r="E427" s="38"/>
    </row>
    <row r="428" spans="5:5" x14ac:dyDescent="0.25">
      <c r="E428" s="38"/>
    </row>
    <row r="429" spans="5:5" x14ac:dyDescent="0.25">
      <c r="E429" s="38"/>
    </row>
    <row r="430" spans="5:5" x14ac:dyDescent="0.25">
      <c r="E430" s="38"/>
    </row>
    <row r="431" spans="5:5" x14ac:dyDescent="0.25">
      <c r="E431" s="38"/>
    </row>
    <row r="432" spans="5:5" x14ac:dyDescent="0.25">
      <c r="E432" s="38"/>
    </row>
    <row r="433" spans="5:5" x14ac:dyDescent="0.25">
      <c r="E433" s="38"/>
    </row>
    <row r="434" spans="5:5" x14ac:dyDescent="0.25">
      <c r="E434" s="38"/>
    </row>
    <row r="435" spans="5:5" x14ac:dyDescent="0.25">
      <c r="E435" s="38"/>
    </row>
    <row r="436" spans="5:5" x14ac:dyDescent="0.25">
      <c r="E436" s="38"/>
    </row>
    <row r="437" spans="5:5" x14ac:dyDescent="0.25">
      <c r="E437" s="38"/>
    </row>
    <row r="438" spans="5:5" x14ac:dyDescent="0.25">
      <c r="E438" s="38"/>
    </row>
    <row r="439" spans="5:5" x14ac:dyDescent="0.25">
      <c r="E439" s="38"/>
    </row>
    <row r="440" spans="5:5" x14ac:dyDescent="0.25">
      <c r="E440" s="38"/>
    </row>
    <row r="441" spans="5:5" x14ac:dyDescent="0.25">
      <c r="E441" s="38"/>
    </row>
    <row r="442" spans="5:5" x14ac:dyDescent="0.25">
      <c r="E442" s="38"/>
    </row>
    <row r="443" spans="5:5" x14ac:dyDescent="0.25">
      <c r="E443" s="38"/>
    </row>
    <row r="444" spans="5:5" x14ac:dyDescent="0.25">
      <c r="E444" s="38"/>
    </row>
    <row r="445" spans="5:5" x14ac:dyDescent="0.25">
      <c r="E445" s="38"/>
    </row>
    <row r="446" spans="5:5" x14ac:dyDescent="0.25">
      <c r="E446" s="38"/>
    </row>
    <row r="447" spans="5:5" x14ac:dyDescent="0.25">
      <c r="E447" s="38"/>
    </row>
    <row r="448" spans="5:5" x14ac:dyDescent="0.25">
      <c r="E448" s="38"/>
    </row>
    <row r="449" spans="5:5" x14ac:dyDescent="0.25">
      <c r="E449" s="38"/>
    </row>
    <row r="450" spans="5:5" x14ac:dyDescent="0.25">
      <c r="E450" s="38"/>
    </row>
    <row r="451" spans="5:5" x14ac:dyDescent="0.25">
      <c r="E451" s="38"/>
    </row>
    <row r="452" spans="5:5" x14ac:dyDescent="0.25">
      <c r="E452" s="38"/>
    </row>
    <row r="453" spans="5:5" x14ac:dyDescent="0.25">
      <c r="E453" s="38"/>
    </row>
    <row r="454" spans="5:5" x14ac:dyDescent="0.25">
      <c r="E454" s="38"/>
    </row>
    <row r="455" spans="5:5" x14ac:dyDescent="0.25">
      <c r="E455" s="38"/>
    </row>
    <row r="456" spans="5:5" x14ac:dyDescent="0.25">
      <c r="E456" s="38"/>
    </row>
    <row r="457" spans="5:5" x14ac:dyDescent="0.25">
      <c r="E457" s="38"/>
    </row>
    <row r="458" spans="5:5" x14ac:dyDescent="0.25">
      <c r="E458" s="38"/>
    </row>
    <row r="459" spans="5:5" x14ac:dyDescent="0.25">
      <c r="E459" s="38"/>
    </row>
    <row r="460" spans="5:5" x14ac:dyDescent="0.25">
      <c r="E460" s="38"/>
    </row>
    <row r="461" spans="5:5" x14ac:dyDescent="0.25">
      <c r="E461" s="38"/>
    </row>
    <row r="462" spans="5:5" x14ac:dyDescent="0.25">
      <c r="E462" s="38"/>
    </row>
    <row r="463" spans="5:5" x14ac:dyDescent="0.25">
      <c r="E463" s="38"/>
    </row>
    <row r="464" spans="5:5" x14ac:dyDescent="0.25">
      <c r="E464" s="38"/>
    </row>
    <row r="465" spans="5:5" x14ac:dyDescent="0.25">
      <c r="E465" s="38"/>
    </row>
    <row r="466" spans="5:5" x14ac:dyDescent="0.25">
      <c r="E466" s="38"/>
    </row>
    <row r="467" spans="5:5" x14ac:dyDescent="0.25">
      <c r="E467" s="38"/>
    </row>
    <row r="468" spans="5:5" x14ac:dyDescent="0.25">
      <c r="E468" s="38"/>
    </row>
    <row r="469" spans="5:5" x14ac:dyDescent="0.25">
      <c r="E469" s="38"/>
    </row>
    <row r="470" spans="5:5" x14ac:dyDescent="0.25">
      <c r="E470" s="38"/>
    </row>
    <row r="471" spans="5:5" x14ac:dyDescent="0.25">
      <c r="E471" s="38"/>
    </row>
    <row r="472" spans="5:5" x14ac:dyDescent="0.25">
      <c r="E472" s="38"/>
    </row>
    <row r="473" spans="5:5" x14ac:dyDescent="0.25">
      <c r="E473" s="38"/>
    </row>
    <row r="474" spans="5:5" x14ac:dyDescent="0.25">
      <c r="E474" s="38"/>
    </row>
    <row r="475" spans="5:5" x14ac:dyDescent="0.25">
      <c r="E475" s="38"/>
    </row>
    <row r="476" spans="5:5" x14ac:dyDescent="0.25">
      <c r="E476" s="38"/>
    </row>
    <row r="477" spans="5:5" x14ac:dyDescent="0.25">
      <c r="E477" s="38"/>
    </row>
    <row r="478" spans="5:5" x14ac:dyDescent="0.25">
      <c r="E478" s="38"/>
    </row>
    <row r="479" spans="5:5" x14ac:dyDescent="0.25">
      <c r="E479" s="38"/>
    </row>
    <row r="480" spans="5:5" x14ac:dyDescent="0.25">
      <c r="E480" s="38"/>
    </row>
    <row r="481" spans="5:5" x14ac:dyDescent="0.25">
      <c r="E481" s="38"/>
    </row>
    <row r="482" spans="5:5" x14ac:dyDescent="0.25">
      <c r="E482" s="38"/>
    </row>
    <row r="483" spans="5:5" x14ac:dyDescent="0.25">
      <c r="E483" s="38"/>
    </row>
    <row r="484" spans="5:5" x14ac:dyDescent="0.25">
      <c r="E484" s="38"/>
    </row>
    <row r="485" spans="5:5" x14ac:dyDescent="0.25">
      <c r="E485" s="38"/>
    </row>
    <row r="486" spans="5:5" x14ac:dyDescent="0.25">
      <c r="E486" s="38"/>
    </row>
    <row r="487" spans="5:5" x14ac:dyDescent="0.25">
      <c r="E487" s="38"/>
    </row>
    <row r="488" spans="5:5" x14ac:dyDescent="0.25">
      <c r="E488" s="38"/>
    </row>
    <row r="489" spans="5:5" x14ac:dyDescent="0.25">
      <c r="E489" s="38"/>
    </row>
    <row r="490" spans="5:5" x14ac:dyDescent="0.25">
      <c r="E490" s="38"/>
    </row>
    <row r="491" spans="5:5" x14ac:dyDescent="0.25">
      <c r="E491" s="38"/>
    </row>
    <row r="492" spans="5:5" x14ac:dyDescent="0.25">
      <c r="E492" s="38"/>
    </row>
    <row r="493" spans="5:5" x14ac:dyDescent="0.25">
      <c r="E493" s="38"/>
    </row>
    <row r="494" spans="5:5" x14ac:dyDescent="0.25">
      <c r="E494" s="38"/>
    </row>
    <row r="495" spans="5:5" x14ac:dyDescent="0.25">
      <c r="E495" s="38"/>
    </row>
    <row r="496" spans="5:5" x14ac:dyDescent="0.25">
      <c r="E496" s="38"/>
    </row>
    <row r="497" spans="5:5" x14ac:dyDescent="0.25">
      <c r="E497" s="38"/>
    </row>
    <row r="498" spans="5:5" x14ac:dyDescent="0.25">
      <c r="E498" s="38"/>
    </row>
    <row r="499" spans="5:5" x14ac:dyDescent="0.25">
      <c r="E499" s="38"/>
    </row>
    <row r="500" spans="5:5" x14ac:dyDescent="0.25">
      <c r="E500" s="38"/>
    </row>
    <row r="501" spans="5:5" x14ac:dyDescent="0.25">
      <c r="E501" s="38"/>
    </row>
    <row r="502" spans="5:5" x14ac:dyDescent="0.25">
      <c r="E502" s="38"/>
    </row>
    <row r="503" spans="5:5" x14ac:dyDescent="0.25">
      <c r="E503" s="38"/>
    </row>
    <row r="504" spans="5:5" x14ac:dyDescent="0.25">
      <c r="E504" s="38"/>
    </row>
    <row r="505" spans="5:5" x14ac:dyDescent="0.25">
      <c r="E505" s="38"/>
    </row>
    <row r="506" spans="5:5" x14ac:dyDescent="0.25">
      <c r="E506" s="38"/>
    </row>
    <row r="507" spans="5:5" x14ac:dyDescent="0.25">
      <c r="E507" s="38"/>
    </row>
    <row r="508" spans="5:5" x14ac:dyDescent="0.25">
      <c r="E508" s="38"/>
    </row>
    <row r="509" spans="5:5" x14ac:dyDescent="0.25">
      <c r="E509" s="38"/>
    </row>
    <row r="510" spans="5:5" x14ac:dyDescent="0.25">
      <c r="E510" s="38"/>
    </row>
    <row r="511" spans="5:5" x14ac:dyDescent="0.25">
      <c r="E511" s="38"/>
    </row>
    <row r="512" spans="5:5" x14ac:dyDescent="0.25">
      <c r="E512" s="38"/>
    </row>
    <row r="513" spans="5:5" x14ac:dyDescent="0.25">
      <c r="E513" s="38"/>
    </row>
    <row r="514" spans="5:5" x14ac:dyDescent="0.25">
      <c r="E514" s="38"/>
    </row>
    <row r="515" spans="5:5" x14ac:dyDescent="0.25">
      <c r="E515" s="38"/>
    </row>
    <row r="516" spans="5:5" x14ac:dyDescent="0.25">
      <c r="E516" s="38"/>
    </row>
    <row r="517" spans="5:5" x14ac:dyDescent="0.25">
      <c r="E517" s="38"/>
    </row>
    <row r="518" spans="5:5" x14ac:dyDescent="0.25">
      <c r="E518" s="38"/>
    </row>
    <row r="519" spans="5:5" x14ac:dyDescent="0.25">
      <c r="E519" s="38"/>
    </row>
    <row r="520" spans="5:5" x14ac:dyDescent="0.25">
      <c r="E520" s="38"/>
    </row>
    <row r="521" spans="5:5" x14ac:dyDescent="0.25">
      <c r="E521" s="38"/>
    </row>
    <row r="522" spans="5:5" x14ac:dyDescent="0.25">
      <c r="E522" s="38"/>
    </row>
    <row r="523" spans="5:5" x14ac:dyDescent="0.25">
      <c r="E523" s="38"/>
    </row>
    <row r="524" spans="5:5" x14ac:dyDescent="0.25">
      <c r="E524" s="38"/>
    </row>
    <row r="525" spans="5:5" x14ac:dyDescent="0.25">
      <c r="E525" s="38"/>
    </row>
    <row r="526" spans="5:5" x14ac:dyDescent="0.25">
      <c r="E526" s="38"/>
    </row>
    <row r="527" spans="5:5" x14ac:dyDescent="0.25">
      <c r="E527" s="38"/>
    </row>
    <row r="528" spans="5:5" x14ac:dyDescent="0.25">
      <c r="E528" s="38"/>
    </row>
    <row r="529" spans="5:5" x14ac:dyDescent="0.25">
      <c r="E529" s="38"/>
    </row>
    <row r="530" spans="5:5" x14ac:dyDescent="0.25">
      <c r="E530" s="38"/>
    </row>
    <row r="531" spans="5:5" x14ac:dyDescent="0.25">
      <c r="E531" s="38"/>
    </row>
    <row r="532" spans="5:5" x14ac:dyDescent="0.25">
      <c r="E532" s="38"/>
    </row>
    <row r="533" spans="5:5" x14ac:dyDescent="0.25">
      <c r="E533" s="38"/>
    </row>
    <row r="534" spans="5:5" x14ac:dyDescent="0.25">
      <c r="E534" s="38"/>
    </row>
    <row r="535" spans="5:5" x14ac:dyDescent="0.25">
      <c r="E535" s="38"/>
    </row>
    <row r="536" spans="5:5" x14ac:dyDescent="0.25">
      <c r="E536" s="38"/>
    </row>
    <row r="537" spans="5:5" x14ac:dyDescent="0.25">
      <c r="E537" s="38"/>
    </row>
    <row r="538" spans="5:5" x14ac:dyDescent="0.25">
      <c r="E538" s="38"/>
    </row>
    <row r="539" spans="5:5" x14ac:dyDescent="0.25">
      <c r="E539" s="38"/>
    </row>
    <row r="540" spans="5:5" x14ac:dyDescent="0.25">
      <c r="E540" s="38"/>
    </row>
    <row r="541" spans="5:5" x14ac:dyDescent="0.25">
      <c r="E541" s="38"/>
    </row>
    <row r="542" spans="5:5" x14ac:dyDescent="0.25">
      <c r="E542" s="38"/>
    </row>
    <row r="543" spans="5:5" x14ac:dyDescent="0.25">
      <c r="E543" s="38"/>
    </row>
    <row r="544" spans="5:5" x14ac:dyDescent="0.25">
      <c r="E544" s="38"/>
    </row>
    <row r="545" spans="5:5" x14ac:dyDescent="0.25">
      <c r="E545" s="38"/>
    </row>
    <row r="546" spans="5:5" x14ac:dyDescent="0.25">
      <c r="E546" s="38"/>
    </row>
    <row r="547" spans="5:5" x14ac:dyDescent="0.25">
      <c r="E547" s="38"/>
    </row>
    <row r="548" spans="5:5" x14ac:dyDescent="0.25">
      <c r="E548" s="38"/>
    </row>
    <row r="549" spans="5:5" x14ac:dyDescent="0.25">
      <c r="E549" s="38"/>
    </row>
    <row r="550" spans="5:5" x14ac:dyDescent="0.25">
      <c r="E550" s="38"/>
    </row>
    <row r="551" spans="5:5" x14ac:dyDescent="0.25">
      <c r="E551" s="38"/>
    </row>
    <row r="552" spans="5:5" x14ac:dyDescent="0.25">
      <c r="E552" s="38"/>
    </row>
    <row r="553" spans="5:5" x14ac:dyDescent="0.25">
      <c r="E553" s="38"/>
    </row>
    <row r="554" spans="5:5" x14ac:dyDescent="0.25">
      <c r="E554" s="38"/>
    </row>
    <row r="555" spans="5:5" x14ac:dyDescent="0.25">
      <c r="E555" s="38"/>
    </row>
    <row r="556" spans="5:5" x14ac:dyDescent="0.25">
      <c r="E556" s="38"/>
    </row>
    <row r="557" spans="5:5" x14ac:dyDescent="0.25">
      <c r="E557" s="38"/>
    </row>
    <row r="558" spans="5:5" x14ac:dyDescent="0.25">
      <c r="E558" s="38"/>
    </row>
    <row r="559" spans="5:5" x14ac:dyDescent="0.25">
      <c r="E559" s="38"/>
    </row>
    <row r="560" spans="5:5" x14ac:dyDescent="0.25">
      <c r="E560" s="38"/>
    </row>
    <row r="561" spans="5:5" x14ac:dyDescent="0.25">
      <c r="E561" s="38"/>
    </row>
    <row r="562" spans="5:5" x14ac:dyDescent="0.25">
      <c r="E562" s="38"/>
    </row>
    <row r="563" spans="5:5" x14ac:dyDescent="0.25">
      <c r="E563" s="38"/>
    </row>
    <row r="564" spans="5:5" x14ac:dyDescent="0.25">
      <c r="E564" s="38"/>
    </row>
    <row r="565" spans="5:5" x14ac:dyDescent="0.25">
      <c r="E565" s="38"/>
    </row>
    <row r="566" spans="5:5" x14ac:dyDescent="0.25">
      <c r="E566" s="38"/>
    </row>
    <row r="567" spans="5:5" x14ac:dyDescent="0.25">
      <c r="E567" s="38"/>
    </row>
    <row r="568" spans="5:5" x14ac:dyDescent="0.25">
      <c r="E568" s="38"/>
    </row>
    <row r="569" spans="5:5" x14ac:dyDescent="0.25">
      <c r="E569" s="38"/>
    </row>
    <row r="570" spans="5:5" x14ac:dyDescent="0.25">
      <c r="E570" s="38"/>
    </row>
    <row r="571" spans="5:5" x14ac:dyDescent="0.25">
      <c r="E571" s="38"/>
    </row>
    <row r="572" spans="5:5" x14ac:dyDescent="0.25">
      <c r="E572" s="38"/>
    </row>
    <row r="573" spans="5:5" x14ac:dyDescent="0.25">
      <c r="E573" s="38"/>
    </row>
    <row r="574" spans="5:5" x14ac:dyDescent="0.25">
      <c r="E574" s="38"/>
    </row>
    <row r="575" spans="5:5" x14ac:dyDescent="0.25">
      <c r="E575" s="38"/>
    </row>
    <row r="576" spans="5:5" x14ac:dyDescent="0.25">
      <c r="E576" s="38"/>
    </row>
    <row r="577" spans="5:5" x14ac:dyDescent="0.25">
      <c r="E577" s="38"/>
    </row>
    <row r="578" spans="5:5" x14ac:dyDescent="0.25">
      <c r="E578" s="38"/>
    </row>
    <row r="579" spans="5:5" x14ac:dyDescent="0.25">
      <c r="E579" s="38"/>
    </row>
    <row r="580" spans="5:5" x14ac:dyDescent="0.25">
      <c r="E580" s="38"/>
    </row>
    <row r="581" spans="5:5" x14ac:dyDescent="0.25">
      <c r="E581" s="38"/>
    </row>
    <row r="582" spans="5:5" x14ac:dyDescent="0.25">
      <c r="E582" s="38"/>
    </row>
    <row r="583" spans="5:5" x14ac:dyDescent="0.25">
      <c r="E583" s="38"/>
    </row>
    <row r="584" spans="5:5" x14ac:dyDescent="0.25">
      <c r="E584" s="38"/>
    </row>
    <row r="585" spans="5:5" x14ac:dyDescent="0.25">
      <c r="E585" s="38"/>
    </row>
    <row r="586" spans="5:5" x14ac:dyDescent="0.25">
      <c r="E586" s="38"/>
    </row>
    <row r="587" spans="5:5" x14ac:dyDescent="0.25">
      <c r="E587" s="38"/>
    </row>
    <row r="588" spans="5:5" x14ac:dyDescent="0.25">
      <c r="E588" s="38"/>
    </row>
    <row r="589" spans="5:5" x14ac:dyDescent="0.25">
      <c r="E589" s="38"/>
    </row>
    <row r="590" spans="5:5" x14ac:dyDescent="0.25">
      <c r="E590" s="38"/>
    </row>
    <row r="591" spans="5:5" x14ac:dyDescent="0.25">
      <c r="E591" s="38"/>
    </row>
    <row r="592" spans="5:5" x14ac:dyDescent="0.25">
      <c r="E592" s="38"/>
    </row>
    <row r="593" spans="5:5" x14ac:dyDescent="0.25">
      <c r="E593" s="38"/>
    </row>
    <row r="594" spans="5:5" x14ac:dyDescent="0.25">
      <c r="E594" s="38"/>
    </row>
    <row r="595" spans="5:5" x14ac:dyDescent="0.25">
      <c r="E595" s="38"/>
    </row>
    <row r="596" spans="5:5" x14ac:dyDescent="0.25">
      <c r="E596" s="38"/>
    </row>
    <row r="597" spans="5:5" x14ac:dyDescent="0.25">
      <c r="E597" s="38"/>
    </row>
    <row r="598" spans="5:5" x14ac:dyDescent="0.25">
      <c r="E598" s="38"/>
    </row>
    <row r="599" spans="5:5" x14ac:dyDescent="0.25">
      <c r="E599" s="38"/>
    </row>
    <row r="600" spans="5:5" x14ac:dyDescent="0.25">
      <c r="E600" s="38"/>
    </row>
    <row r="601" spans="5:5" x14ac:dyDescent="0.25">
      <c r="E601" s="38"/>
    </row>
    <row r="602" spans="5:5" x14ac:dyDescent="0.25">
      <c r="E602" s="38"/>
    </row>
    <row r="603" spans="5:5" x14ac:dyDescent="0.25">
      <c r="E603" s="38"/>
    </row>
    <row r="604" spans="5:5" x14ac:dyDescent="0.25">
      <c r="E604" s="38"/>
    </row>
    <row r="605" spans="5:5" x14ac:dyDescent="0.25">
      <c r="E605" s="38"/>
    </row>
    <row r="606" spans="5:5" x14ac:dyDescent="0.25">
      <c r="E606" s="38"/>
    </row>
    <row r="607" spans="5:5" x14ac:dyDescent="0.25">
      <c r="E607" s="38"/>
    </row>
    <row r="608" spans="5:5" x14ac:dyDescent="0.25">
      <c r="E608" s="38"/>
    </row>
    <row r="609" spans="5:5" x14ac:dyDescent="0.25">
      <c r="E609" s="38"/>
    </row>
    <row r="610" spans="5:5" x14ac:dyDescent="0.25">
      <c r="E610" s="38"/>
    </row>
    <row r="611" spans="5:5" x14ac:dyDescent="0.25">
      <c r="E611" s="38"/>
    </row>
    <row r="612" spans="5:5" x14ac:dyDescent="0.25">
      <c r="E612" s="38"/>
    </row>
    <row r="613" spans="5:5" x14ac:dyDescent="0.25">
      <c r="E613" s="38"/>
    </row>
    <row r="614" spans="5:5" x14ac:dyDescent="0.25">
      <c r="E614" s="38"/>
    </row>
    <row r="615" spans="5:5" x14ac:dyDescent="0.25">
      <c r="E615" s="38"/>
    </row>
    <row r="616" spans="5:5" x14ac:dyDescent="0.25">
      <c r="E616" s="38"/>
    </row>
    <row r="617" spans="5:5" x14ac:dyDescent="0.25">
      <c r="E617" s="38"/>
    </row>
    <row r="618" spans="5:5" x14ac:dyDescent="0.25">
      <c r="E618" s="38"/>
    </row>
    <row r="619" spans="5:5" x14ac:dyDescent="0.25">
      <c r="E619" s="38"/>
    </row>
    <row r="620" spans="5:5" x14ac:dyDescent="0.25">
      <c r="E620" s="38"/>
    </row>
    <row r="621" spans="5:5" x14ac:dyDescent="0.25">
      <c r="E621" s="38"/>
    </row>
    <row r="622" spans="5:5" x14ac:dyDescent="0.25">
      <c r="E622" s="38"/>
    </row>
    <row r="623" spans="5:5" x14ac:dyDescent="0.25">
      <c r="E623" s="38"/>
    </row>
    <row r="624" spans="5:5" x14ac:dyDescent="0.25">
      <c r="E624" s="38"/>
    </row>
    <row r="625" spans="5:5" x14ac:dyDescent="0.25">
      <c r="E625" s="38"/>
    </row>
    <row r="626" spans="5:5" x14ac:dyDescent="0.25">
      <c r="E626" s="38"/>
    </row>
    <row r="627" spans="5:5" x14ac:dyDescent="0.25">
      <c r="E627" s="38"/>
    </row>
    <row r="628" spans="5:5" x14ac:dyDescent="0.25">
      <c r="E628" s="38"/>
    </row>
    <row r="629" spans="5:5" x14ac:dyDescent="0.25">
      <c r="E629" s="38"/>
    </row>
    <row r="630" spans="5:5" x14ac:dyDescent="0.25">
      <c r="E630" s="38"/>
    </row>
    <row r="631" spans="5:5" x14ac:dyDescent="0.25">
      <c r="E631" s="38"/>
    </row>
    <row r="632" spans="5:5" x14ac:dyDescent="0.25">
      <c r="E632" s="38"/>
    </row>
    <row r="633" spans="5:5" x14ac:dyDescent="0.25">
      <c r="E633" s="38"/>
    </row>
    <row r="634" spans="5:5" x14ac:dyDescent="0.25">
      <c r="E634" s="38"/>
    </row>
    <row r="635" spans="5:5" x14ac:dyDescent="0.25">
      <c r="E635" s="38"/>
    </row>
    <row r="636" spans="5:5" x14ac:dyDescent="0.25">
      <c r="E636" s="38"/>
    </row>
    <row r="637" spans="5:5" x14ac:dyDescent="0.25">
      <c r="E637" s="38"/>
    </row>
    <row r="638" spans="5:5" x14ac:dyDescent="0.25">
      <c r="E638" s="38"/>
    </row>
    <row r="639" spans="5:5" x14ac:dyDescent="0.25">
      <c r="E639" s="38"/>
    </row>
    <row r="640" spans="5:5" x14ac:dyDescent="0.25">
      <c r="E640" s="38"/>
    </row>
    <row r="641" spans="5:5" x14ac:dyDescent="0.25">
      <c r="E641" s="38"/>
    </row>
    <row r="642" spans="5:5" x14ac:dyDescent="0.25">
      <c r="E642" s="38"/>
    </row>
    <row r="643" spans="5:5" x14ac:dyDescent="0.25">
      <c r="E643" s="38"/>
    </row>
    <row r="644" spans="5:5" x14ac:dyDescent="0.25">
      <c r="E644" s="38"/>
    </row>
    <row r="645" spans="5:5" x14ac:dyDescent="0.25">
      <c r="E645" s="38"/>
    </row>
    <row r="646" spans="5:5" x14ac:dyDescent="0.25">
      <c r="E646" s="38"/>
    </row>
    <row r="647" spans="5:5" x14ac:dyDescent="0.25">
      <c r="E647" s="38"/>
    </row>
    <row r="648" spans="5:5" x14ac:dyDescent="0.25">
      <c r="E648" s="38"/>
    </row>
    <row r="649" spans="5:5" x14ac:dyDescent="0.25">
      <c r="E649" s="38"/>
    </row>
    <row r="650" spans="5:5" x14ac:dyDescent="0.25">
      <c r="E650" s="38"/>
    </row>
    <row r="651" spans="5:5" x14ac:dyDescent="0.25">
      <c r="E651" s="38"/>
    </row>
    <row r="652" spans="5:5" x14ac:dyDescent="0.25">
      <c r="E652" s="38"/>
    </row>
    <row r="653" spans="5:5" x14ac:dyDescent="0.25">
      <c r="E653" s="38"/>
    </row>
    <row r="654" spans="5:5" x14ac:dyDescent="0.25">
      <c r="E654" s="38"/>
    </row>
    <row r="655" spans="5:5" x14ac:dyDescent="0.25">
      <c r="E655" s="38"/>
    </row>
    <row r="656" spans="5:5" x14ac:dyDescent="0.25">
      <c r="E656" s="38"/>
    </row>
    <row r="657" spans="5:5" x14ac:dyDescent="0.25">
      <c r="E657" s="38"/>
    </row>
    <row r="658" spans="5:5" x14ac:dyDescent="0.25">
      <c r="E658" s="38"/>
    </row>
    <row r="659" spans="5:5" x14ac:dyDescent="0.25">
      <c r="E659" s="38"/>
    </row>
    <row r="660" spans="5:5" x14ac:dyDescent="0.25">
      <c r="E660" s="38"/>
    </row>
    <row r="661" spans="5:5" x14ac:dyDescent="0.25">
      <c r="E661" s="38"/>
    </row>
    <row r="662" spans="5:5" x14ac:dyDescent="0.25">
      <c r="E662" s="38"/>
    </row>
    <row r="663" spans="5:5" x14ac:dyDescent="0.25">
      <c r="E663" s="38"/>
    </row>
    <row r="664" spans="5:5" x14ac:dyDescent="0.25">
      <c r="E664" s="38"/>
    </row>
    <row r="665" spans="5:5" x14ac:dyDescent="0.25">
      <c r="E665" s="38"/>
    </row>
    <row r="666" spans="5:5" x14ac:dyDescent="0.25">
      <c r="E666" s="38"/>
    </row>
    <row r="667" spans="5:5" x14ac:dyDescent="0.25">
      <c r="E667" s="38"/>
    </row>
    <row r="668" spans="5:5" x14ac:dyDescent="0.25">
      <c r="E668" s="38"/>
    </row>
    <row r="669" spans="5:5" x14ac:dyDescent="0.25">
      <c r="E669" s="38"/>
    </row>
    <row r="670" spans="5:5" x14ac:dyDescent="0.25">
      <c r="E670" s="38"/>
    </row>
    <row r="671" spans="5:5" x14ac:dyDescent="0.25">
      <c r="E671" s="38"/>
    </row>
    <row r="672" spans="5:5" x14ac:dyDescent="0.25">
      <c r="E672" s="38"/>
    </row>
    <row r="673" spans="5:5" x14ac:dyDescent="0.25">
      <c r="E673" s="38"/>
    </row>
    <row r="674" spans="5:5" x14ac:dyDescent="0.25">
      <c r="E674" s="38"/>
    </row>
    <row r="675" spans="5:5" x14ac:dyDescent="0.25">
      <c r="E675" s="38"/>
    </row>
    <row r="676" spans="5:5" x14ac:dyDescent="0.25">
      <c r="E676" s="38"/>
    </row>
    <row r="677" spans="5:5" x14ac:dyDescent="0.25">
      <c r="E677" s="38"/>
    </row>
    <row r="678" spans="5:5" x14ac:dyDescent="0.25">
      <c r="E678" s="38"/>
    </row>
    <row r="679" spans="5:5" x14ac:dyDescent="0.25">
      <c r="E679" s="38"/>
    </row>
    <row r="680" spans="5:5" x14ac:dyDescent="0.25">
      <c r="E680" s="38"/>
    </row>
    <row r="681" spans="5:5" x14ac:dyDescent="0.25">
      <c r="E681" s="38"/>
    </row>
    <row r="682" spans="5:5" x14ac:dyDescent="0.25">
      <c r="E682" s="38"/>
    </row>
    <row r="683" spans="5:5" x14ac:dyDescent="0.25">
      <c r="E683" s="38"/>
    </row>
    <row r="684" spans="5:5" x14ac:dyDescent="0.25">
      <c r="E684" s="38"/>
    </row>
    <row r="685" spans="5:5" x14ac:dyDescent="0.25">
      <c r="E685" s="38"/>
    </row>
    <row r="686" spans="5:5" x14ac:dyDescent="0.25">
      <c r="E686" s="38"/>
    </row>
    <row r="687" spans="5:5" x14ac:dyDescent="0.25">
      <c r="E687" s="38"/>
    </row>
    <row r="688" spans="5:5" x14ac:dyDescent="0.25">
      <c r="E688" s="38"/>
    </row>
    <row r="689" spans="5:5" x14ac:dyDescent="0.25">
      <c r="E689" s="38"/>
    </row>
    <row r="690" spans="5:5" x14ac:dyDescent="0.25">
      <c r="E690" s="38"/>
    </row>
    <row r="691" spans="5:5" x14ac:dyDescent="0.25">
      <c r="E691" s="38"/>
    </row>
    <row r="692" spans="5:5" x14ac:dyDescent="0.25">
      <c r="E692" s="38"/>
    </row>
    <row r="693" spans="5:5" x14ac:dyDescent="0.25">
      <c r="E693" s="38"/>
    </row>
    <row r="694" spans="5:5" x14ac:dyDescent="0.25">
      <c r="E694" s="38"/>
    </row>
    <row r="695" spans="5:5" x14ac:dyDescent="0.25">
      <c r="E695" s="38"/>
    </row>
    <row r="696" spans="5:5" x14ac:dyDescent="0.25">
      <c r="E696" s="38"/>
    </row>
    <row r="697" spans="5:5" x14ac:dyDescent="0.25">
      <c r="E697" s="38"/>
    </row>
    <row r="698" spans="5:5" x14ac:dyDescent="0.25">
      <c r="E698" s="38"/>
    </row>
    <row r="699" spans="5:5" x14ac:dyDescent="0.25">
      <c r="E699" s="38"/>
    </row>
    <row r="700" spans="5:5" x14ac:dyDescent="0.25">
      <c r="E700" s="38"/>
    </row>
    <row r="701" spans="5:5" x14ac:dyDescent="0.25">
      <c r="E701" s="38"/>
    </row>
    <row r="702" spans="5:5" x14ac:dyDescent="0.25">
      <c r="E702" s="38"/>
    </row>
    <row r="703" spans="5:5" x14ac:dyDescent="0.25">
      <c r="E703" s="38"/>
    </row>
    <row r="704" spans="5:5" x14ac:dyDescent="0.25">
      <c r="E704" s="38"/>
    </row>
    <row r="705" spans="5:5" x14ac:dyDescent="0.25">
      <c r="E705" s="38"/>
    </row>
    <row r="706" spans="5:5" x14ac:dyDescent="0.25">
      <c r="E706" s="38"/>
    </row>
    <row r="707" spans="5:5" x14ac:dyDescent="0.25">
      <c r="E707" s="38"/>
    </row>
    <row r="708" spans="5:5" x14ac:dyDescent="0.25">
      <c r="E708" s="38"/>
    </row>
    <row r="709" spans="5:5" x14ac:dyDescent="0.25">
      <c r="E709" s="38"/>
    </row>
    <row r="710" spans="5:5" x14ac:dyDescent="0.25">
      <c r="E710" s="38"/>
    </row>
    <row r="711" spans="5:5" x14ac:dyDescent="0.25">
      <c r="E711" s="38"/>
    </row>
    <row r="712" spans="5:5" x14ac:dyDescent="0.25">
      <c r="E712" s="38"/>
    </row>
    <row r="713" spans="5:5" x14ac:dyDescent="0.25">
      <c r="E713" s="38"/>
    </row>
    <row r="714" spans="5:5" x14ac:dyDescent="0.25">
      <c r="E714" s="38"/>
    </row>
    <row r="715" spans="5:5" x14ac:dyDescent="0.25">
      <c r="E715" s="38"/>
    </row>
    <row r="716" spans="5:5" x14ac:dyDescent="0.25">
      <c r="E716" s="38"/>
    </row>
    <row r="717" spans="5:5" x14ac:dyDescent="0.25">
      <c r="E717" s="38"/>
    </row>
    <row r="718" spans="5:5" x14ac:dyDescent="0.25">
      <c r="E718" s="38"/>
    </row>
    <row r="719" spans="5:5" x14ac:dyDescent="0.25">
      <c r="E719" s="38"/>
    </row>
    <row r="720" spans="5:5" x14ac:dyDescent="0.25">
      <c r="E720" s="38"/>
    </row>
    <row r="721" spans="5:5" x14ac:dyDescent="0.25">
      <c r="E721" s="38"/>
    </row>
    <row r="722" spans="5:5" x14ac:dyDescent="0.25">
      <c r="E722" s="38"/>
    </row>
    <row r="723" spans="5:5" x14ac:dyDescent="0.25">
      <c r="E723" s="38"/>
    </row>
    <row r="724" spans="5:5" x14ac:dyDescent="0.25">
      <c r="E724" s="38"/>
    </row>
    <row r="725" spans="5:5" x14ac:dyDescent="0.25">
      <c r="E725" s="38"/>
    </row>
    <row r="726" spans="5:5" x14ac:dyDescent="0.25">
      <c r="E726" s="38"/>
    </row>
    <row r="727" spans="5:5" x14ac:dyDescent="0.25">
      <c r="E727" s="38"/>
    </row>
    <row r="728" spans="5:5" x14ac:dyDescent="0.25">
      <c r="E728" s="38"/>
    </row>
    <row r="729" spans="5:5" x14ac:dyDescent="0.25">
      <c r="E729" s="38"/>
    </row>
    <row r="730" spans="5:5" x14ac:dyDescent="0.25">
      <c r="E730" s="38"/>
    </row>
    <row r="731" spans="5:5" x14ac:dyDescent="0.25">
      <c r="E731" s="38"/>
    </row>
    <row r="732" spans="5:5" x14ac:dyDescent="0.25">
      <c r="E732" s="38"/>
    </row>
    <row r="733" spans="5:5" x14ac:dyDescent="0.25">
      <c r="E733" s="38"/>
    </row>
    <row r="734" spans="5:5" x14ac:dyDescent="0.25">
      <c r="E734" s="38"/>
    </row>
    <row r="735" spans="5:5" x14ac:dyDescent="0.25">
      <c r="E735" s="38"/>
    </row>
    <row r="736" spans="5:5" x14ac:dyDescent="0.25">
      <c r="E736" s="38"/>
    </row>
    <row r="737" spans="5:5" x14ac:dyDescent="0.25">
      <c r="E737" s="38"/>
    </row>
    <row r="738" spans="5:5" x14ac:dyDescent="0.25">
      <c r="E738" s="38"/>
    </row>
    <row r="739" spans="5:5" x14ac:dyDescent="0.25">
      <c r="E739" s="38"/>
    </row>
    <row r="740" spans="5:5" x14ac:dyDescent="0.25">
      <c r="E740" s="38"/>
    </row>
    <row r="741" spans="5:5" x14ac:dyDescent="0.25">
      <c r="E741" s="38"/>
    </row>
    <row r="742" spans="5:5" x14ac:dyDescent="0.25">
      <c r="E742" s="38"/>
    </row>
    <row r="743" spans="5:5" x14ac:dyDescent="0.25">
      <c r="E743" s="38"/>
    </row>
    <row r="744" spans="5:5" x14ac:dyDescent="0.25">
      <c r="E744" s="38"/>
    </row>
    <row r="745" spans="5:5" x14ac:dyDescent="0.25">
      <c r="E745" s="38"/>
    </row>
    <row r="746" spans="5:5" x14ac:dyDescent="0.25">
      <c r="E746" s="38"/>
    </row>
    <row r="747" spans="5:5" x14ac:dyDescent="0.25">
      <c r="E747" s="38"/>
    </row>
    <row r="748" spans="5:5" x14ac:dyDescent="0.25">
      <c r="E748" s="38"/>
    </row>
    <row r="749" spans="5:5" x14ac:dyDescent="0.25">
      <c r="E749" s="38"/>
    </row>
    <row r="750" spans="5:5" x14ac:dyDescent="0.25">
      <c r="E750" s="38"/>
    </row>
    <row r="751" spans="5:5" x14ac:dyDescent="0.25">
      <c r="E751" s="38"/>
    </row>
    <row r="752" spans="5:5" x14ac:dyDescent="0.25">
      <c r="E752" s="38"/>
    </row>
    <row r="753" spans="5:5" x14ac:dyDescent="0.25">
      <c r="E753" s="38"/>
    </row>
    <row r="754" spans="5:5" x14ac:dyDescent="0.25">
      <c r="E754" s="38"/>
    </row>
    <row r="755" spans="5:5" x14ac:dyDescent="0.25">
      <c r="E755" s="38"/>
    </row>
    <row r="756" spans="5:5" x14ac:dyDescent="0.25">
      <c r="E756" s="38"/>
    </row>
    <row r="757" spans="5:5" x14ac:dyDescent="0.25">
      <c r="E757" s="38"/>
    </row>
    <row r="758" spans="5:5" x14ac:dyDescent="0.25">
      <c r="E758" s="38"/>
    </row>
    <row r="759" spans="5:5" x14ac:dyDescent="0.25">
      <c r="E759" s="38"/>
    </row>
    <row r="760" spans="5:5" x14ac:dyDescent="0.25">
      <c r="E760" s="38"/>
    </row>
    <row r="761" spans="5:5" x14ac:dyDescent="0.25">
      <c r="E761" s="38"/>
    </row>
    <row r="762" spans="5:5" x14ac:dyDescent="0.25">
      <c r="E762" s="38"/>
    </row>
    <row r="763" spans="5:5" x14ac:dyDescent="0.25">
      <c r="E763" s="38"/>
    </row>
    <row r="764" spans="5:5" x14ac:dyDescent="0.25">
      <c r="E764" s="38"/>
    </row>
    <row r="765" spans="5:5" x14ac:dyDescent="0.25">
      <c r="E765" s="38"/>
    </row>
    <row r="766" spans="5:5" x14ac:dyDescent="0.25">
      <c r="E766" s="38"/>
    </row>
    <row r="767" spans="5:5" x14ac:dyDescent="0.25">
      <c r="E767" s="38"/>
    </row>
    <row r="768" spans="5:5" x14ac:dyDescent="0.25">
      <c r="E768" s="38"/>
    </row>
    <row r="769" spans="5:5" x14ac:dyDescent="0.25">
      <c r="E769" s="38"/>
    </row>
    <row r="770" spans="5:5" x14ac:dyDescent="0.25">
      <c r="E770" s="38"/>
    </row>
    <row r="771" spans="5:5" x14ac:dyDescent="0.25">
      <c r="E771" s="38"/>
    </row>
    <row r="772" spans="5:5" x14ac:dyDescent="0.25">
      <c r="E772" s="38"/>
    </row>
    <row r="773" spans="5:5" x14ac:dyDescent="0.25">
      <c r="E773" s="38"/>
    </row>
    <row r="774" spans="5:5" x14ac:dyDescent="0.25">
      <c r="E774" s="38"/>
    </row>
    <row r="775" spans="5:5" x14ac:dyDescent="0.25">
      <c r="E775" s="38"/>
    </row>
    <row r="776" spans="5:5" x14ac:dyDescent="0.25">
      <c r="E776" s="38"/>
    </row>
    <row r="777" spans="5:5" x14ac:dyDescent="0.25">
      <c r="E777" s="38"/>
    </row>
    <row r="778" spans="5:5" x14ac:dyDescent="0.25">
      <c r="E778" s="38"/>
    </row>
    <row r="779" spans="5:5" x14ac:dyDescent="0.25">
      <c r="E779" s="38"/>
    </row>
    <row r="780" spans="5:5" x14ac:dyDescent="0.25">
      <c r="E780" s="38"/>
    </row>
    <row r="781" spans="5:5" x14ac:dyDescent="0.25">
      <c r="E781" s="38"/>
    </row>
    <row r="782" spans="5:5" x14ac:dyDescent="0.25">
      <c r="E782" s="38"/>
    </row>
    <row r="783" spans="5:5" x14ac:dyDescent="0.25">
      <c r="E783" s="38"/>
    </row>
    <row r="784" spans="5:5" x14ac:dyDescent="0.25">
      <c r="E784" s="38"/>
    </row>
    <row r="785" spans="5:5" x14ac:dyDescent="0.25">
      <c r="E785" s="38"/>
    </row>
    <row r="786" spans="5:5" x14ac:dyDescent="0.25">
      <c r="E786" s="38"/>
    </row>
    <row r="787" spans="5:5" x14ac:dyDescent="0.25">
      <c r="E787" s="38"/>
    </row>
    <row r="788" spans="5:5" x14ac:dyDescent="0.25">
      <c r="E788" s="38"/>
    </row>
    <row r="789" spans="5:5" x14ac:dyDescent="0.25">
      <c r="E789" s="38"/>
    </row>
    <row r="790" spans="5:5" x14ac:dyDescent="0.25">
      <c r="E790" s="38"/>
    </row>
    <row r="791" spans="5:5" x14ac:dyDescent="0.25">
      <c r="E791" s="38"/>
    </row>
    <row r="792" spans="5:5" x14ac:dyDescent="0.25">
      <c r="E792" s="38"/>
    </row>
    <row r="793" spans="5:5" x14ac:dyDescent="0.25">
      <c r="E793" s="38"/>
    </row>
    <row r="794" spans="5:5" x14ac:dyDescent="0.25">
      <c r="E794" s="38"/>
    </row>
    <row r="795" spans="5:5" x14ac:dyDescent="0.25">
      <c r="E795" s="38"/>
    </row>
    <row r="796" spans="5:5" x14ac:dyDescent="0.25">
      <c r="E796" s="38"/>
    </row>
    <row r="797" spans="5:5" x14ac:dyDescent="0.25">
      <c r="E797" s="38"/>
    </row>
    <row r="798" spans="5:5" x14ac:dyDescent="0.25">
      <c r="E798" s="38"/>
    </row>
    <row r="799" spans="5:5" x14ac:dyDescent="0.25">
      <c r="E799" s="38"/>
    </row>
    <row r="800" spans="5:5" x14ac:dyDescent="0.25">
      <c r="E800" s="38"/>
    </row>
    <row r="801" spans="5:5" x14ac:dyDescent="0.25">
      <c r="E801" s="38"/>
    </row>
    <row r="802" spans="5:5" x14ac:dyDescent="0.25">
      <c r="E802" s="38"/>
    </row>
    <row r="803" spans="5:5" x14ac:dyDescent="0.25">
      <c r="E803" s="38"/>
    </row>
    <row r="804" spans="5:5" x14ac:dyDescent="0.25">
      <c r="E804" s="38"/>
    </row>
    <row r="805" spans="5:5" x14ac:dyDescent="0.25">
      <c r="E805" s="38"/>
    </row>
    <row r="806" spans="5:5" x14ac:dyDescent="0.25">
      <c r="E806" s="38"/>
    </row>
    <row r="807" spans="5:5" x14ac:dyDescent="0.25">
      <c r="E807" s="38"/>
    </row>
    <row r="808" spans="5:5" x14ac:dyDescent="0.25">
      <c r="E808" s="38"/>
    </row>
    <row r="809" spans="5:5" x14ac:dyDescent="0.25">
      <c r="E809" s="38"/>
    </row>
    <row r="810" spans="5:5" x14ac:dyDescent="0.25">
      <c r="E810" s="38"/>
    </row>
    <row r="811" spans="5:5" x14ac:dyDescent="0.25">
      <c r="E811" s="38"/>
    </row>
    <row r="812" spans="5:5" x14ac:dyDescent="0.25">
      <c r="E812" s="38"/>
    </row>
    <row r="813" spans="5:5" x14ac:dyDescent="0.25">
      <c r="E813" s="38"/>
    </row>
    <row r="814" spans="5:5" x14ac:dyDescent="0.25">
      <c r="E814" s="38"/>
    </row>
    <row r="815" spans="5:5" x14ac:dyDescent="0.25">
      <c r="E815" s="38"/>
    </row>
    <row r="816" spans="5:5" x14ac:dyDescent="0.25">
      <c r="E816" s="38"/>
    </row>
    <row r="817" spans="5:5" x14ac:dyDescent="0.25">
      <c r="E817" s="38"/>
    </row>
    <row r="818" spans="5:5" x14ac:dyDescent="0.25">
      <c r="E818" s="38"/>
    </row>
    <row r="819" spans="5:5" x14ac:dyDescent="0.25">
      <c r="E819" s="38"/>
    </row>
    <row r="820" spans="5:5" x14ac:dyDescent="0.25">
      <c r="E820" s="38"/>
    </row>
    <row r="821" spans="5:5" x14ac:dyDescent="0.25">
      <c r="E821" s="38"/>
    </row>
    <row r="822" spans="5:5" x14ac:dyDescent="0.25">
      <c r="E822" s="38"/>
    </row>
    <row r="823" spans="5:5" x14ac:dyDescent="0.25">
      <c r="E823" s="38"/>
    </row>
    <row r="824" spans="5:5" x14ac:dyDescent="0.25">
      <c r="E824" s="38"/>
    </row>
    <row r="825" spans="5:5" x14ac:dyDescent="0.25">
      <c r="E825" s="38"/>
    </row>
    <row r="826" spans="5:5" x14ac:dyDescent="0.25">
      <c r="E826" s="38"/>
    </row>
    <row r="827" spans="5:5" x14ac:dyDescent="0.25">
      <c r="E827" s="38"/>
    </row>
    <row r="828" spans="5:5" x14ac:dyDescent="0.25">
      <c r="E828" s="38"/>
    </row>
    <row r="829" spans="5:5" x14ac:dyDescent="0.25">
      <c r="E829" s="38"/>
    </row>
    <row r="830" spans="5:5" x14ac:dyDescent="0.25">
      <c r="E830" s="38"/>
    </row>
    <row r="831" spans="5:5" x14ac:dyDescent="0.25">
      <c r="E831" s="38"/>
    </row>
    <row r="832" spans="5:5" x14ac:dyDescent="0.25">
      <c r="E832" s="38"/>
    </row>
    <row r="833" spans="5:5" x14ac:dyDescent="0.25">
      <c r="E833" s="38"/>
    </row>
    <row r="834" spans="5:5" x14ac:dyDescent="0.25">
      <c r="E834" s="38"/>
    </row>
    <row r="835" spans="5:5" x14ac:dyDescent="0.25">
      <c r="E835" s="38"/>
    </row>
    <row r="836" spans="5:5" x14ac:dyDescent="0.25">
      <c r="E836" s="38"/>
    </row>
    <row r="837" spans="5:5" x14ac:dyDescent="0.25">
      <c r="E837" s="38"/>
    </row>
    <row r="838" spans="5:5" x14ac:dyDescent="0.25">
      <c r="E838" s="38"/>
    </row>
    <row r="839" spans="5:5" x14ac:dyDescent="0.25">
      <c r="E839" s="38"/>
    </row>
    <row r="840" spans="5:5" x14ac:dyDescent="0.25">
      <c r="E840" s="38"/>
    </row>
    <row r="841" spans="5:5" x14ac:dyDescent="0.25">
      <c r="E841" s="38"/>
    </row>
    <row r="842" spans="5:5" x14ac:dyDescent="0.25">
      <c r="E842" s="38"/>
    </row>
    <row r="843" spans="5:5" x14ac:dyDescent="0.25">
      <c r="E843" s="38"/>
    </row>
    <row r="844" spans="5:5" x14ac:dyDescent="0.25">
      <c r="E844" s="38"/>
    </row>
    <row r="845" spans="5:5" x14ac:dyDescent="0.25">
      <c r="E845" s="38"/>
    </row>
    <row r="846" spans="5:5" x14ac:dyDescent="0.25">
      <c r="E846" s="38"/>
    </row>
    <row r="847" spans="5:5" x14ac:dyDescent="0.25">
      <c r="E847" s="38"/>
    </row>
    <row r="848" spans="5:5" x14ac:dyDescent="0.25">
      <c r="E848" s="38"/>
    </row>
    <row r="849" spans="5:5" x14ac:dyDescent="0.25">
      <c r="E849" s="38"/>
    </row>
    <row r="850" spans="5:5" x14ac:dyDescent="0.25">
      <c r="E850" s="38"/>
    </row>
    <row r="851" spans="5:5" x14ac:dyDescent="0.25">
      <c r="E851" s="38"/>
    </row>
    <row r="852" spans="5:5" x14ac:dyDescent="0.25">
      <c r="E852" s="38"/>
    </row>
    <row r="853" spans="5:5" x14ac:dyDescent="0.25">
      <c r="E853" s="38"/>
    </row>
    <row r="854" spans="5:5" x14ac:dyDescent="0.25">
      <c r="E854" s="38"/>
    </row>
    <row r="855" spans="5:5" x14ac:dyDescent="0.25">
      <c r="E855" s="38"/>
    </row>
    <row r="856" spans="5:5" x14ac:dyDescent="0.25">
      <c r="E856" s="38"/>
    </row>
    <row r="857" spans="5:5" x14ac:dyDescent="0.25">
      <c r="E857" s="38"/>
    </row>
    <row r="858" spans="5:5" x14ac:dyDescent="0.25">
      <c r="E858" s="38"/>
    </row>
    <row r="859" spans="5:5" x14ac:dyDescent="0.25">
      <c r="E859" s="38"/>
    </row>
    <row r="860" spans="5:5" x14ac:dyDescent="0.25">
      <c r="E860" s="38"/>
    </row>
    <row r="861" spans="5:5" x14ac:dyDescent="0.25">
      <c r="E861" s="38"/>
    </row>
    <row r="862" spans="5:5" x14ac:dyDescent="0.25">
      <c r="E862" s="38"/>
    </row>
    <row r="863" spans="5:5" x14ac:dyDescent="0.25">
      <c r="E863" s="38"/>
    </row>
    <row r="864" spans="5:5" x14ac:dyDescent="0.25">
      <c r="E864" s="38"/>
    </row>
    <row r="865" spans="5:5" x14ac:dyDescent="0.25">
      <c r="E865" s="38"/>
    </row>
    <row r="866" spans="5:5" x14ac:dyDescent="0.25">
      <c r="E866" s="38"/>
    </row>
    <row r="867" spans="5:5" x14ac:dyDescent="0.25">
      <c r="E867" s="38"/>
    </row>
    <row r="868" spans="5:5" x14ac:dyDescent="0.25">
      <c r="E868" s="38"/>
    </row>
    <row r="869" spans="5:5" x14ac:dyDescent="0.25">
      <c r="E869" s="38"/>
    </row>
    <row r="870" spans="5:5" x14ac:dyDescent="0.25">
      <c r="E870" s="38"/>
    </row>
    <row r="871" spans="5:5" x14ac:dyDescent="0.25">
      <c r="E871" s="38"/>
    </row>
    <row r="872" spans="5:5" x14ac:dyDescent="0.25">
      <c r="E872" s="38"/>
    </row>
    <row r="873" spans="5:5" x14ac:dyDescent="0.25">
      <c r="E873" s="38"/>
    </row>
    <row r="874" spans="5:5" x14ac:dyDescent="0.25">
      <c r="E874" s="38"/>
    </row>
    <row r="875" spans="5:5" x14ac:dyDescent="0.25">
      <c r="E875" s="38"/>
    </row>
    <row r="876" spans="5:5" x14ac:dyDescent="0.25">
      <c r="E876" s="38"/>
    </row>
    <row r="877" spans="5:5" x14ac:dyDescent="0.25">
      <c r="E877" s="38"/>
    </row>
    <row r="878" spans="5:5" x14ac:dyDescent="0.25">
      <c r="E878" s="38"/>
    </row>
    <row r="879" spans="5:5" x14ac:dyDescent="0.25">
      <c r="E879" s="38"/>
    </row>
    <row r="880" spans="5:5" x14ac:dyDescent="0.25">
      <c r="E880" s="38"/>
    </row>
    <row r="881" spans="5:5" x14ac:dyDescent="0.25">
      <c r="E881" s="38"/>
    </row>
    <row r="882" spans="5:5" x14ac:dyDescent="0.25">
      <c r="E882" s="38"/>
    </row>
    <row r="883" spans="5:5" x14ac:dyDescent="0.25">
      <c r="E883" s="38"/>
    </row>
    <row r="884" spans="5:5" x14ac:dyDescent="0.25">
      <c r="E884" s="38"/>
    </row>
    <row r="885" spans="5:5" x14ac:dyDescent="0.25">
      <c r="E885" s="38"/>
    </row>
    <row r="886" spans="5:5" x14ac:dyDescent="0.25">
      <c r="E886" s="38"/>
    </row>
    <row r="887" spans="5:5" x14ac:dyDescent="0.25">
      <c r="E887" s="38"/>
    </row>
    <row r="888" spans="5:5" x14ac:dyDescent="0.25">
      <c r="E888" s="38"/>
    </row>
    <row r="889" spans="5:5" x14ac:dyDescent="0.25">
      <c r="E889" s="38"/>
    </row>
    <row r="890" spans="5:5" x14ac:dyDescent="0.25">
      <c r="E890" s="38"/>
    </row>
    <row r="891" spans="5:5" x14ac:dyDescent="0.25">
      <c r="E891" s="38"/>
    </row>
    <row r="892" spans="5:5" x14ac:dyDescent="0.25">
      <c r="E892" s="38"/>
    </row>
    <row r="893" spans="5:5" x14ac:dyDescent="0.25">
      <c r="E893" s="38"/>
    </row>
    <row r="894" spans="5:5" x14ac:dyDescent="0.25">
      <c r="E894" s="38"/>
    </row>
    <row r="895" spans="5:5" x14ac:dyDescent="0.25">
      <c r="E895" s="38"/>
    </row>
    <row r="896" spans="5:5" x14ac:dyDescent="0.25">
      <c r="E896" s="38"/>
    </row>
    <row r="897" spans="5:5" x14ac:dyDescent="0.25">
      <c r="E897" s="38"/>
    </row>
    <row r="898" spans="5:5" x14ac:dyDescent="0.25">
      <c r="E898" s="38"/>
    </row>
    <row r="899" spans="5:5" x14ac:dyDescent="0.25">
      <c r="E899" s="38"/>
    </row>
    <row r="900" spans="5:5" x14ac:dyDescent="0.25">
      <c r="E900" s="38"/>
    </row>
    <row r="901" spans="5:5" x14ac:dyDescent="0.25">
      <c r="E901" s="38"/>
    </row>
    <row r="902" spans="5:5" x14ac:dyDescent="0.25">
      <c r="E902" s="38"/>
    </row>
    <row r="903" spans="5:5" x14ac:dyDescent="0.25">
      <c r="E903" s="38"/>
    </row>
    <row r="904" spans="5:5" x14ac:dyDescent="0.25">
      <c r="E904" s="38"/>
    </row>
    <row r="905" spans="5:5" x14ac:dyDescent="0.25">
      <c r="E905" s="38"/>
    </row>
    <row r="906" spans="5:5" x14ac:dyDescent="0.25">
      <c r="E906" s="38"/>
    </row>
    <row r="907" spans="5:5" x14ac:dyDescent="0.25">
      <c r="E907" s="38"/>
    </row>
    <row r="908" spans="5:5" x14ac:dyDescent="0.25">
      <c r="E908" s="38"/>
    </row>
    <row r="909" spans="5:5" x14ac:dyDescent="0.25">
      <c r="E909" s="38"/>
    </row>
    <row r="910" spans="5:5" x14ac:dyDescent="0.25">
      <c r="E910" s="38"/>
    </row>
    <row r="911" spans="5:5" x14ac:dyDescent="0.25">
      <c r="E911" s="38"/>
    </row>
    <row r="912" spans="5:5" x14ac:dyDescent="0.25">
      <c r="E912" s="38"/>
    </row>
    <row r="913" spans="5:5" x14ac:dyDescent="0.25">
      <c r="E913" s="38"/>
    </row>
    <row r="914" spans="5:5" x14ac:dyDescent="0.25">
      <c r="E914" s="38"/>
    </row>
    <row r="915" spans="5:5" x14ac:dyDescent="0.25">
      <c r="E915" s="38"/>
    </row>
    <row r="916" spans="5:5" x14ac:dyDescent="0.25">
      <c r="E916" s="38"/>
    </row>
    <row r="917" spans="5:5" x14ac:dyDescent="0.25">
      <c r="E917" s="38"/>
    </row>
    <row r="918" spans="5:5" x14ac:dyDescent="0.25">
      <c r="E918" s="38"/>
    </row>
    <row r="919" spans="5:5" x14ac:dyDescent="0.25">
      <c r="E919" s="38"/>
    </row>
    <row r="920" spans="5:5" x14ac:dyDescent="0.25">
      <c r="E920" s="38"/>
    </row>
    <row r="921" spans="5:5" x14ac:dyDescent="0.25">
      <c r="E921" s="38"/>
    </row>
    <row r="922" spans="5:5" x14ac:dyDescent="0.25">
      <c r="E922" s="38"/>
    </row>
    <row r="923" spans="5:5" x14ac:dyDescent="0.25">
      <c r="E923" s="38"/>
    </row>
    <row r="924" spans="5:5" x14ac:dyDescent="0.25">
      <c r="E924" s="38"/>
    </row>
    <row r="925" spans="5:5" x14ac:dyDescent="0.25">
      <c r="E925" s="38"/>
    </row>
    <row r="926" spans="5:5" x14ac:dyDescent="0.25">
      <c r="E926" s="38"/>
    </row>
    <row r="927" spans="5:5" x14ac:dyDescent="0.25">
      <c r="E927" s="38"/>
    </row>
    <row r="928" spans="5:5" x14ac:dyDescent="0.25">
      <c r="E928" s="38"/>
    </row>
    <row r="929" spans="5:5" x14ac:dyDescent="0.25">
      <c r="E929" s="38"/>
    </row>
    <row r="930" spans="5:5" x14ac:dyDescent="0.25">
      <c r="E930" s="38"/>
    </row>
    <row r="931" spans="5:5" x14ac:dyDescent="0.25">
      <c r="E931" s="38"/>
    </row>
    <row r="932" spans="5:5" x14ac:dyDescent="0.25">
      <c r="E932" s="38"/>
    </row>
    <row r="933" spans="5:5" x14ac:dyDescent="0.25">
      <c r="E933" s="38"/>
    </row>
    <row r="934" spans="5:5" x14ac:dyDescent="0.25">
      <c r="E934" s="38"/>
    </row>
    <row r="935" spans="5:5" x14ac:dyDescent="0.25">
      <c r="E935" s="38"/>
    </row>
    <row r="936" spans="5:5" x14ac:dyDescent="0.25">
      <c r="E936" s="38"/>
    </row>
    <row r="937" spans="5:5" x14ac:dyDescent="0.25">
      <c r="E937" s="38"/>
    </row>
    <row r="938" spans="5:5" x14ac:dyDescent="0.25">
      <c r="E938" s="38"/>
    </row>
    <row r="939" spans="5:5" x14ac:dyDescent="0.25">
      <c r="E939" s="38"/>
    </row>
    <row r="940" spans="5:5" x14ac:dyDescent="0.25">
      <c r="E940" s="38"/>
    </row>
    <row r="941" spans="5:5" x14ac:dyDescent="0.25">
      <c r="E941" s="38"/>
    </row>
    <row r="942" spans="5:5" x14ac:dyDescent="0.25">
      <c r="E942" s="38"/>
    </row>
    <row r="943" spans="5:5" x14ac:dyDescent="0.25">
      <c r="E943" s="38"/>
    </row>
    <row r="944" spans="5:5" x14ac:dyDescent="0.25">
      <c r="E944" s="38"/>
    </row>
    <row r="945" spans="5:5" x14ac:dyDescent="0.25">
      <c r="E945" s="38"/>
    </row>
    <row r="946" spans="5:5" x14ac:dyDescent="0.25">
      <c r="E946" s="38"/>
    </row>
    <row r="947" spans="5:5" x14ac:dyDescent="0.25">
      <c r="E947" s="38"/>
    </row>
    <row r="948" spans="5:5" x14ac:dyDescent="0.25">
      <c r="E948" s="38"/>
    </row>
    <row r="949" spans="5:5" x14ac:dyDescent="0.25">
      <c r="E949" s="38"/>
    </row>
    <row r="950" spans="5:5" x14ac:dyDescent="0.25">
      <c r="E950" s="38"/>
    </row>
    <row r="951" spans="5:5" x14ac:dyDescent="0.25">
      <c r="E951" s="38"/>
    </row>
    <row r="952" spans="5:5" x14ac:dyDescent="0.25">
      <c r="E952" s="38"/>
    </row>
    <row r="953" spans="5:5" x14ac:dyDescent="0.25">
      <c r="E953" s="38"/>
    </row>
    <row r="954" spans="5:5" x14ac:dyDescent="0.25">
      <c r="E954" s="38"/>
    </row>
    <row r="955" spans="5:5" x14ac:dyDescent="0.25">
      <c r="E955" s="38"/>
    </row>
    <row r="956" spans="5:5" x14ac:dyDescent="0.25">
      <c r="E956" s="38"/>
    </row>
    <row r="957" spans="5:5" x14ac:dyDescent="0.25">
      <c r="E957" s="38"/>
    </row>
    <row r="958" spans="5:5" x14ac:dyDescent="0.25">
      <c r="E958" s="38"/>
    </row>
    <row r="959" spans="5:5" x14ac:dyDescent="0.25">
      <c r="E959" s="38"/>
    </row>
    <row r="960" spans="5:5" x14ac:dyDescent="0.25">
      <c r="E960" s="38"/>
    </row>
    <row r="961" spans="5:5" x14ac:dyDescent="0.25">
      <c r="E961" s="38"/>
    </row>
    <row r="962" spans="5:5" x14ac:dyDescent="0.25">
      <c r="E962" s="38"/>
    </row>
    <row r="963" spans="5:5" x14ac:dyDescent="0.25">
      <c r="E963" s="38"/>
    </row>
    <row r="964" spans="5:5" x14ac:dyDescent="0.25">
      <c r="E964" s="38"/>
    </row>
    <row r="965" spans="5:5" x14ac:dyDescent="0.25">
      <c r="E965" s="38"/>
    </row>
    <row r="966" spans="5:5" x14ac:dyDescent="0.25">
      <c r="E966" s="38"/>
    </row>
    <row r="967" spans="5:5" x14ac:dyDescent="0.25">
      <c r="E967" s="38"/>
    </row>
    <row r="968" spans="5:5" x14ac:dyDescent="0.25">
      <c r="E968" s="38"/>
    </row>
    <row r="969" spans="5:5" x14ac:dyDescent="0.25">
      <c r="E969" s="38"/>
    </row>
    <row r="970" spans="5:5" x14ac:dyDescent="0.25">
      <c r="E970" s="38"/>
    </row>
    <row r="971" spans="5:5" x14ac:dyDescent="0.25">
      <c r="E971" s="38"/>
    </row>
    <row r="972" spans="5:5" x14ac:dyDescent="0.25">
      <c r="E972" s="38"/>
    </row>
    <row r="973" spans="5:5" x14ac:dyDescent="0.25">
      <c r="E973" s="38"/>
    </row>
    <row r="974" spans="5:5" x14ac:dyDescent="0.25">
      <c r="E974" s="38"/>
    </row>
    <row r="975" spans="5:5" x14ac:dyDescent="0.25">
      <c r="E975" s="38"/>
    </row>
    <row r="976" spans="5:5" x14ac:dyDescent="0.25">
      <c r="E976" s="38"/>
    </row>
    <row r="977" spans="5:5" x14ac:dyDescent="0.25">
      <c r="E977" s="38"/>
    </row>
    <row r="978" spans="5:5" x14ac:dyDescent="0.25">
      <c r="E978" s="38"/>
    </row>
    <row r="979" spans="5:5" x14ac:dyDescent="0.25">
      <c r="E979" s="38"/>
    </row>
  </sheetData>
  <mergeCells count="6">
    <mergeCell ref="K6:K7"/>
    <mergeCell ref="A1:C1"/>
    <mergeCell ref="A2:C2"/>
    <mergeCell ref="A3:C3"/>
    <mergeCell ref="A4:J4"/>
    <mergeCell ref="A7:C7"/>
  </mergeCells>
  <pageMargins left="0.7" right="0.7" top="0.75" bottom="0.75" header="0.3" footer="0.3"/>
  <pageSetup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26"/>
  <sheetViews>
    <sheetView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C125" sqref="C125:D126"/>
    </sheetView>
  </sheetViews>
  <sheetFormatPr defaultColWidth="14.42578125" defaultRowHeight="15.75" x14ac:dyDescent="0.25"/>
  <cols>
    <col min="1" max="1" width="5.140625" style="63" bestFit="1" customWidth="1"/>
    <col min="2" max="2" width="14.42578125" style="36" customWidth="1"/>
    <col min="3" max="3" width="29.28515625" style="36" bestFit="1" customWidth="1"/>
    <col min="4" max="4" width="10.5703125" style="40" customWidth="1"/>
    <col min="5" max="5" width="10.85546875" style="40" customWidth="1"/>
    <col min="6" max="6" width="7.85546875" style="40" customWidth="1"/>
    <col min="7" max="7" width="11.85546875" style="40" customWidth="1"/>
    <col min="8" max="8" width="12.28515625" style="40" customWidth="1"/>
    <col min="9" max="9" width="15.42578125" style="40" customWidth="1"/>
    <col min="10" max="10" width="12.28515625" style="40" customWidth="1"/>
    <col min="11" max="11" width="11.28515625" style="40" customWidth="1"/>
    <col min="12" max="12" width="7.28515625" style="40" bestFit="1" customWidth="1"/>
    <col min="13" max="16384" width="14.42578125" style="36"/>
  </cols>
  <sheetData>
    <row r="1" spans="1:13" s="34" customFormat="1" x14ac:dyDescent="0.25">
      <c r="A1" s="114" t="s">
        <v>57</v>
      </c>
      <c r="B1" s="114"/>
      <c r="C1" s="114"/>
      <c r="F1" s="35"/>
      <c r="G1" s="35"/>
      <c r="H1" s="35"/>
      <c r="I1" s="35"/>
      <c r="J1" s="35"/>
      <c r="K1" s="35"/>
      <c r="L1" s="35"/>
    </row>
    <row r="2" spans="1:13" s="34" customFormat="1" x14ac:dyDescent="0.25">
      <c r="A2" s="114" t="s">
        <v>58</v>
      </c>
      <c r="B2" s="114"/>
      <c r="C2" s="114"/>
      <c r="F2" s="35"/>
      <c r="G2" s="35"/>
      <c r="H2" s="35"/>
      <c r="I2" s="35"/>
      <c r="J2" s="35"/>
      <c r="K2" s="35"/>
      <c r="L2" s="35"/>
    </row>
    <row r="3" spans="1:13" s="34" customFormat="1" x14ac:dyDescent="0.25">
      <c r="A3" s="115" t="s">
        <v>66</v>
      </c>
      <c r="B3" s="115"/>
      <c r="C3" s="115"/>
      <c r="F3" s="35"/>
      <c r="G3" s="35"/>
      <c r="H3" s="35"/>
      <c r="I3" s="35"/>
      <c r="J3" s="35"/>
      <c r="K3" s="35"/>
      <c r="L3" s="35"/>
    </row>
    <row r="4" spans="1:13" s="34" customFormat="1" ht="44.25" customHeight="1" x14ac:dyDescent="0.3">
      <c r="A4" s="116" t="s">
        <v>71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</row>
    <row r="6" spans="1:13" ht="57" customHeight="1" x14ac:dyDescent="0.25">
      <c r="A6" s="61" t="s">
        <v>52</v>
      </c>
      <c r="B6" s="50" t="s">
        <v>45</v>
      </c>
      <c r="C6" s="61" t="s">
        <v>51</v>
      </c>
      <c r="D6" s="75" t="s">
        <v>173</v>
      </c>
      <c r="E6" s="77" t="s">
        <v>74</v>
      </c>
      <c r="F6" s="77" t="s">
        <v>56</v>
      </c>
      <c r="G6" s="77" t="s">
        <v>75</v>
      </c>
      <c r="H6" s="77" t="s">
        <v>77</v>
      </c>
      <c r="I6" s="77" t="s">
        <v>78</v>
      </c>
      <c r="J6" s="77" t="s">
        <v>65</v>
      </c>
      <c r="K6" s="77" t="s">
        <v>76</v>
      </c>
      <c r="L6" s="50" t="s">
        <v>53</v>
      </c>
      <c r="M6" s="113" t="s">
        <v>949</v>
      </c>
    </row>
    <row r="7" spans="1:13" ht="18.75" customHeight="1" x14ac:dyDescent="0.25">
      <c r="A7" s="117" t="s">
        <v>54</v>
      </c>
      <c r="B7" s="118"/>
      <c r="C7" s="118"/>
      <c r="D7" s="76">
        <v>2</v>
      </c>
      <c r="E7" s="77">
        <v>2</v>
      </c>
      <c r="F7" s="77">
        <v>2</v>
      </c>
      <c r="G7" s="77">
        <v>2</v>
      </c>
      <c r="H7" s="77">
        <v>2</v>
      </c>
      <c r="I7" s="77">
        <v>4</v>
      </c>
      <c r="J7" s="77">
        <v>3</v>
      </c>
      <c r="K7" s="77">
        <v>2</v>
      </c>
      <c r="L7" s="50">
        <f>SUM(D7:K7)</f>
        <v>19</v>
      </c>
      <c r="M7" s="113"/>
    </row>
    <row r="8" spans="1:13" ht="26.25" customHeight="1" x14ac:dyDescent="0.25">
      <c r="A8" s="47">
        <v>1</v>
      </c>
      <c r="B8" s="72">
        <v>2410070003</v>
      </c>
      <c r="C8" s="66" t="s">
        <v>608</v>
      </c>
      <c r="D8" s="55"/>
      <c r="E8" s="55" t="s">
        <v>115</v>
      </c>
      <c r="F8" s="55" t="s">
        <v>116</v>
      </c>
      <c r="G8" s="55" t="s">
        <v>117</v>
      </c>
      <c r="H8" s="55" t="s">
        <v>118</v>
      </c>
      <c r="I8" s="55" t="s">
        <v>119</v>
      </c>
      <c r="J8" s="55" t="s">
        <v>120</v>
      </c>
      <c r="K8" s="55" t="s">
        <v>121</v>
      </c>
      <c r="L8" s="47">
        <f t="shared" ref="L8:L71" si="0">$L$7-SUMIF(D8:K8,"",$D$7:$K$7)</f>
        <v>17</v>
      </c>
      <c r="M8" s="91"/>
    </row>
    <row r="9" spans="1:13" ht="26.25" customHeight="1" x14ac:dyDescent="0.25">
      <c r="A9" s="47">
        <v>2</v>
      </c>
      <c r="B9" s="73">
        <v>2410070004</v>
      </c>
      <c r="C9" s="66" t="s">
        <v>609</v>
      </c>
      <c r="D9" s="55" t="s">
        <v>114</v>
      </c>
      <c r="E9" s="55" t="s">
        <v>115</v>
      </c>
      <c r="F9" s="55"/>
      <c r="G9" s="55" t="s">
        <v>117</v>
      </c>
      <c r="H9" s="55" t="s">
        <v>118</v>
      </c>
      <c r="I9" s="55" t="s">
        <v>119</v>
      </c>
      <c r="J9" s="55" t="s">
        <v>120</v>
      </c>
      <c r="K9" s="55" t="s">
        <v>121</v>
      </c>
      <c r="L9" s="47">
        <f t="shared" si="0"/>
        <v>17</v>
      </c>
      <c r="M9" s="91"/>
    </row>
    <row r="10" spans="1:13" ht="26.25" customHeight="1" x14ac:dyDescent="0.25">
      <c r="A10" s="47">
        <v>3</v>
      </c>
      <c r="B10" s="74">
        <v>2410070005</v>
      </c>
      <c r="C10" s="66" t="s">
        <v>610</v>
      </c>
      <c r="D10" s="55" t="s">
        <v>114</v>
      </c>
      <c r="E10" s="55" t="s">
        <v>115</v>
      </c>
      <c r="F10" s="55" t="s">
        <v>116</v>
      </c>
      <c r="G10" s="55" t="s">
        <v>117</v>
      </c>
      <c r="H10" s="55" t="s">
        <v>118</v>
      </c>
      <c r="I10" s="55" t="s">
        <v>119</v>
      </c>
      <c r="J10" s="55" t="s">
        <v>120</v>
      </c>
      <c r="K10" s="55" t="s">
        <v>121</v>
      </c>
      <c r="L10" s="47">
        <f t="shared" si="0"/>
        <v>19</v>
      </c>
      <c r="M10" s="91"/>
    </row>
    <row r="11" spans="1:13" ht="26.25" customHeight="1" x14ac:dyDescent="0.25">
      <c r="A11" s="47">
        <v>4</v>
      </c>
      <c r="B11" s="74">
        <v>2410070006</v>
      </c>
      <c r="C11" s="66" t="s">
        <v>611</v>
      </c>
      <c r="D11" s="55" t="s">
        <v>114</v>
      </c>
      <c r="E11" s="55" t="s">
        <v>115</v>
      </c>
      <c r="F11" s="55"/>
      <c r="G11" s="55" t="s">
        <v>117</v>
      </c>
      <c r="H11" s="55" t="s">
        <v>118</v>
      </c>
      <c r="I11" s="55" t="s">
        <v>119</v>
      </c>
      <c r="J11" s="55" t="s">
        <v>120</v>
      </c>
      <c r="K11" s="55" t="s">
        <v>121</v>
      </c>
      <c r="L11" s="47">
        <f t="shared" si="0"/>
        <v>17</v>
      </c>
      <c r="M11" s="91"/>
    </row>
    <row r="12" spans="1:13" ht="26.25" customHeight="1" x14ac:dyDescent="0.25">
      <c r="A12" s="47">
        <v>5</v>
      </c>
      <c r="B12" s="74">
        <v>2410070008</v>
      </c>
      <c r="C12" s="66" t="s">
        <v>612</v>
      </c>
      <c r="D12" s="55" t="s">
        <v>114</v>
      </c>
      <c r="E12" s="55" t="s">
        <v>115</v>
      </c>
      <c r="F12" s="55" t="s">
        <v>116</v>
      </c>
      <c r="G12" s="55" t="s">
        <v>117</v>
      </c>
      <c r="H12" s="55" t="s">
        <v>118</v>
      </c>
      <c r="I12" s="55" t="s">
        <v>119</v>
      </c>
      <c r="J12" s="55" t="s">
        <v>120</v>
      </c>
      <c r="K12" s="55" t="s">
        <v>121</v>
      </c>
      <c r="L12" s="47">
        <f t="shared" si="0"/>
        <v>19</v>
      </c>
      <c r="M12" s="91"/>
    </row>
    <row r="13" spans="1:13" ht="26.25" customHeight="1" x14ac:dyDescent="0.25">
      <c r="A13" s="47">
        <v>6</v>
      </c>
      <c r="B13" s="74">
        <v>2410070009</v>
      </c>
      <c r="C13" s="66" t="s">
        <v>613</v>
      </c>
      <c r="D13" s="55" t="s">
        <v>114</v>
      </c>
      <c r="E13" s="55" t="s">
        <v>115</v>
      </c>
      <c r="F13" s="55"/>
      <c r="G13" s="55" t="s">
        <v>117</v>
      </c>
      <c r="H13" s="55" t="s">
        <v>118</v>
      </c>
      <c r="I13" s="55" t="s">
        <v>119</v>
      </c>
      <c r="J13" s="55" t="s">
        <v>120</v>
      </c>
      <c r="K13" s="55" t="s">
        <v>121</v>
      </c>
      <c r="L13" s="47">
        <f t="shared" si="0"/>
        <v>17</v>
      </c>
      <c r="M13" s="91"/>
    </row>
    <row r="14" spans="1:13" ht="26.25" customHeight="1" x14ac:dyDescent="0.25">
      <c r="A14" s="47">
        <v>7</v>
      </c>
      <c r="B14" s="74">
        <v>2410070010</v>
      </c>
      <c r="C14" s="66" t="s">
        <v>614</v>
      </c>
      <c r="D14" s="55" t="s">
        <v>114</v>
      </c>
      <c r="E14" s="55" t="s">
        <v>115</v>
      </c>
      <c r="F14" s="55" t="s">
        <v>116</v>
      </c>
      <c r="G14" s="55" t="s">
        <v>117</v>
      </c>
      <c r="H14" s="55" t="s">
        <v>118</v>
      </c>
      <c r="I14" s="55" t="s">
        <v>119</v>
      </c>
      <c r="J14" s="55" t="s">
        <v>120</v>
      </c>
      <c r="K14" s="55" t="s">
        <v>121</v>
      </c>
      <c r="L14" s="47">
        <f t="shared" si="0"/>
        <v>19</v>
      </c>
      <c r="M14" s="91"/>
    </row>
    <row r="15" spans="1:13" ht="26.25" customHeight="1" x14ac:dyDescent="0.25">
      <c r="A15" s="47">
        <v>8</v>
      </c>
      <c r="B15" s="74">
        <v>2410070011</v>
      </c>
      <c r="C15" s="66" t="s">
        <v>615</v>
      </c>
      <c r="D15" s="55" t="s">
        <v>114</v>
      </c>
      <c r="E15" s="55" t="s">
        <v>115</v>
      </c>
      <c r="F15" s="55" t="s">
        <v>116</v>
      </c>
      <c r="G15" s="55" t="s">
        <v>117</v>
      </c>
      <c r="H15" s="55" t="s">
        <v>118</v>
      </c>
      <c r="I15" s="55" t="s">
        <v>119</v>
      </c>
      <c r="J15" s="55" t="s">
        <v>120</v>
      </c>
      <c r="K15" s="55" t="s">
        <v>121</v>
      </c>
      <c r="L15" s="47">
        <f t="shared" si="0"/>
        <v>19</v>
      </c>
      <c r="M15" s="91"/>
    </row>
    <row r="16" spans="1:13" ht="26.25" customHeight="1" x14ac:dyDescent="0.25">
      <c r="A16" s="47">
        <v>9</v>
      </c>
      <c r="B16" s="74">
        <v>2410070012</v>
      </c>
      <c r="C16" s="66" t="s">
        <v>616</v>
      </c>
      <c r="D16" s="55" t="s">
        <v>114</v>
      </c>
      <c r="E16" s="55" t="s">
        <v>115</v>
      </c>
      <c r="F16" s="55" t="s">
        <v>116</v>
      </c>
      <c r="G16" s="55" t="s">
        <v>117</v>
      </c>
      <c r="H16" s="55" t="s">
        <v>118</v>
      </c>
      <c r="I16" s="55" t="s">
        <v>119</v>
      </c>
      <c r="J16" s="55" t="s">
        <v>120</v>
      </c>
      <c r="K16" s="55" t="s">
        <v>121</v>
      </c>
      <c r="L16" s="47">
        <f t="shared" si="0"/>
        <v>19</v>
      </c>
      <c r="M16" s="91"/>
    </row>
    <row r="17" spans="1:13" ht="26.25" customHeight="1" x14ac:dyDescent="0.25">
      <c r="A17" s="47">
        <v>10</v>
      </c>
      <c r="B17" s="74">
        <v>2410070013</v>
      </c>
      <c r="C17" s="66" t="s">
        <v>617</v>
      </c>
      <c r="D17" s="55" t="s">
        <v>114</v>
      </c>
      <c r="E17" s="55" t="s">
        <v>115</v>
      </c>
      <c r="F17" s="55" t="s">
        <v>116</v>
      </c>
      <c r="G17" s="55" t="s">
        <v>117</v>
      </c>
      <c r="H17" s="55" t="s">
        <v>118</v>
      </c>
      <c r="I17" s="55" t="s">
        <v>119</v>
      </c>
      <c r="J17" s="55" t="s">
        <v>120</v>
      </c>
      <c r="K17" s="55" t="s">
        <v>121</v>
      </c>
      <c r="L17" s="47">
        <f t="shared" si="0"/>
        <v>19</v>
      </c>
      <c r="M17" s="91"/>
    </row>
    <row r="18" spans="1:13" ht="26.25" customHeight="1" x14ac:dyDescent="0.25">
      <c r="A18" s="47">
        <v>11</v>
      </c>
      <c r="B18" s="74">
        <v>2410070014</v>
      </c>
      <c r="C18" s="66" t="s">
        <v>618</v>
      </c>
      <c r="D18" s="55" t="s">
        <v>114</v>
      </c>
      <c r="E18" s="55" t="s">
        <v>115</v>
      </c>
      <c r="F18" s="55" t="s">
        <v>116</v>
      </c>
      <c r="G18" s="55" t="s">
        <v>117</v>
      </c>
      <c r="H18" s="55" t="s">
        <v>118</v>
      </c>
      <c r="I18" s="55" t="s">
        <v>119</v>
      </c>
      <c r="J18" s="55" t="s">
        <v>120</v>
      </c>
      <c r="K18" s="55" t="s">
        <v>121</v>
      </c>
      <c r="L18" s="47">
        <f t="shared" si="0"/>
        <v>19</v>
      </c>
      <c r="M18" s="91"/>
    </row>
    <row r="19" spans="1:13" ht="26.25" customHeight="1" x14ac:dyDescent="0.25">
      <c r="A19" s="47">
        <v>12</v>
      </c>
      <c r="B19" s="74">
        <v>2410070016</v>
      </c>
      <c r="C19" s="66" t="s">
        <v>619</v>
      </c>
      <c r="D19" s="55" t="s">
        <v>114</v>
      </c>
      <c r="E19" s="55" t="s">
        <v>115</v>
      </c>
      <c r="F19" s="55" t="s">
        <v>116</v>
      </c>
      <c r="G19" s="55" t="s">
        <v>117</v>
      </c>
      <c r="H19" s="55" t="s">
        <v>118</v>
      </c>
      <c r="I19" s="55" t="s">
        <v>119</v>
      </c>
      <c r="J19" s="55" t="s">
        <v>120</v>
      </c>
      <c r="K19" s="55" t="s">
        <v>121</v>
      </c>
      <c r="L19" s="47">
        <f t="shared" si="0"/>
        <v>19</v>
      </c>
      <c r="M19" s="91"/>
    </row>
    <row r="20" spans="1:13" ht="26.25" customHeight="1" x14ac:dyDescent="0.25">
      <c r="A20" s="47">
        <v>13</v>
      </c>
      <c r="B20" s="74">
        <v>2410070017</v>
      </c>
      <c r="C20" s="66" t="s">
        <v>620</v>
      </c>
      <c r="D20" s="55" t="s">
        <v>114</v>
      </c>
      <c r="E20" s="55" t="s">
        <v>115</v>
      </c>
      <c r="F20" s="55" t="s">
        <v>116</v>
      </c>
      <c r="G20" s="55" t="s">
        <v>117</v>
      </c>
      <c r="H20" s="55" t="s">
        <v>118</v>
      </c>
      <c r="I20" s="55" t="s">
        <v>119</v>
      </c>
      <c r="J20" s="55" t="s">
        <v>120</v>
      </c>
      <c r="K20" s="55" t="s">
        <v>121</v>
      </c>
      <c r="L20" s="47">
        <f t="shared" si="0"/>
        <v>19</v>
      </c>
      <c r="M20" s="91"/>
    </row>
    <row r="21" spans="1:13" ht="26.25" customHeight="1" x14ac:dyDescent="0.25">
      <c r="A21" s="47">
        <v>14</v>
      </c>
      <c r="B21" s="74">
        <v>2410070018</v>
      </c>
      <c r="C21" s="66" t="s">
        <v>621</v>
      </c>
      <c r="D21" s="55" t="s">
        <v>114</v>
      </c>
      <c r="E21" s="55" t="s">
        <v>115</v>
      </c>
      <c r="F21" s="55" t="s">
        <v>116</v>
      </c>
      <c r="G21" s="55" t="s">
        <v>117</v>
      </c>
      <c r="H21" s="55" t="s">
        <v>118</v>
      </c>
      <c r="I21" s="55" t="s">
        <v>119</v>
      </c>
      <c r="J21" s="55" t="s">
        <v>120</v>
      </c>
      <c r="K21" s="55" t="s">
        <v>121</v>
      </c>
      <c r="L21" s="47">
        <f t="shared" si="0"/>
        <v>19</v>
      </c>
      <c r="M21" s="91"/>
    </row>
    <row r="22" spans="1:13" ht="26.25" customHeight="1" x14ac:dyDescent="0.25">
      <c r="A22" s="47">
        <v>15</v>
      </c>
      <c r="B22" s="74">
        <v>2410070019</v>
      </c>
      <c r="C22" s="66" t="s">
        <v>622</v>
      </c>
      <c r="D22" s="55" t="s">
        <v>114</v>
      </c>
      <c r="E22" s="55" t="s">
        <v>115</v>
      </c>
      <c r="F22" s="55" t="s">
        <v>116</v>
      </c>
      <c r="G22" s="55" t="s">
        <v>117</v>
      </c>
      <c r="H22" s="55" t="s">
        <v>118</v>
      </c>
      <c r="I22" s="55" t="s">
        <v>119</v>
      </c>
      <c r="J22" s="55" t="s">
        <v>120</v>
      </c>
      <c r="K22" s="55" t="s">
        <v>121</v>
      </c>
      <c r="L22" s="47">
        <f t="shared" si="0"/>
        <v>19</v>
      </c>
      <c r="M22" s="91"/>
    </row>
    <row r="23" spans="1:13" ht="26.25" customHeight="1" x14ac:dyDescent="0.25">
      <c r="A23" s="47">
        <v>16</v>
      </c>
      <c r="B23" s="74">
        <v>2410070020</v>
      </c>
      <c r="C23" s="66" t="s">
        <v>623</v>
      </c>
      <c r="D23" s="55" t="s">
        <v>114</v>
      </c>
      <c r="E23" s="55" t="s">
        <v>115</v>
      </c>
      <c r="F23" s="55" t="s">
        <v>116</v>
      </c>
      <c r="G23" s="55" t="s">
        <v>117</v>
      </c>
      <c r="H23" s="55" t="s">
        <v>118</v>
      </c>
      <c r="I23" s="55" t="s">
        <v>119</v>
      </c>
      <c r="J23" s="55" t="s">
        <v>120</v>
      </c>
      <c r="K23" s="55" t="s">
        <v>121</v>
      </c>
      <c r="L23" s="47">
        <f t="shared" si="0"/>
        <v>19</v>
      </c>
      <c r="M23" s="91"/>
    </row>
    <row r="24" spans="1:13" ht="26.25" customHeight="1" x14ac:dyDescent="0.25">
      <c r="A24" s="47">
        <v>17</v>
      </c>
      <c r="B24" s="74">
        <v>2410070021</v>
      </c>
      <c r="C24" s="66" t="s">
        <v>624</v>
      </c>
      <c r="D24" s="55" t="s">
        <v>114</v>
      </c>
      <c r="E24" s="55" t="s">
        <v>115</v>
      </c>
      <c r="F24" s="55"/>
      <c r="G24" s="55" t="s">
        <v>117</v>
      </c>
      <c r="H24" s="55" t="s">
        <v>118</v>
      </c>
      <c r="I24" s="55" t="s">
        <v>119</v>
      </c>
      <c r="J24" s="55" t="s">
        <v>120</v>
      </c>
      <c r="K24" s="55" t="s">
        <v>121</v>
      </c>
      <c r="L24" s="47">
        <f t="shared" si="0"/>
        <v>17</v>
      </c>
      <c r="M24" s="91"/>
    </row>
    <row r="25" spans="1:13" ht="26.25" customHeight="1" x14ac:dyDescent="0.25">
      <c r="A25" s="47">
        <v>18</v>
      </c>
      <c r="B25" s="74">
        <v>2410070022</v>
      </c>
      <c r="C25" s="66" t="s">
        <v>625</v>
      </c>
      <c r="D25" s="55" t="s">
        <v>114</v>
      </c>
      <c r="E25" s="55" t="s">
        <v>115</v>
      </c>
      <c r="F25" s="55" t="s">
        <v>116</v>
      </c>
      <c r="G25" s="55" t="s">
        <v>117</v>
      </c>
      <c r="H25" s="55" t="s">
        <v>118</v>
      </c>
      <c r="I25" s="55" t="s">
        <v>119</v>
      </c>
      <c r="J25" s="55" t="s">
        <v>120</v>
      </c>
      <c r="K25" s="55" t="s">
        <v>121</v>
      </c>
      <c r="L25" s="47">
        <f t="shared" si="0"/>
        <v>19</v>
      </c>
      <c r="M25" s="91"/>
    </row>
    <row r="26" spans="1:13" ht="26.25" customHeight="1" x14ac:dyDescent="0.25">
      <c r="A26" s="47">
        <v>19</v>
      </c>
      <c r="B26" s="74">
        <v>2410070023</v>
      </c>
      <c r="C26" s="66" t="s">
        <v>626</v>
      </c>
      <c r="D26" s="55" t="s">
        <v>114</v>
      </c>
      <c r="E26" s="55" t="s">
        <v>115</v>
      </c>
      <c r="F26" s="55" t="s">
        <v>116</v>
      </c>
      <c r="G26" s="55" t="s">
        <v>117</v>
      </c>
      <c r="H26" s="55" t="s">
        <v>118</v>
      </c>
      <c r="I26" s="55" t="s">
        <v>119</v>
      </c>
      <c r="J26" s="55" t="s">
        <v>120</v>
      </c>
      <c r="K26" s="55" t="s">
        <v>121</v>
      </c>
      <c r="L26" s="47">
        <f t="shared" si="0"/>
        <v>19</v>
      </c>
      <c r="M26" s="91"/>
    </row>
    <row r="27" spans="1:13" ht="26.25" customHeight="1" x14ac:dyDescent="0.25">
      <c r="A27" s="47">
        <v>20</v>
      </c>
      <c r="B27" s="74">
        <v>2410070025</v>
      </c>
      <c r="C27" s="66" t="s">
        <v>627</v>
      </c>
      <c r="D27" s="55" t="s">
        <v>114</v>
      </c>
      <c r="E27" s="55" t="s">
        <v>115</v>
      </c>
      <c r="F27" s="55" t="s">
        <v>116</v>
      </c>
      <c r="G27" s="55" t="s">
        <v>117</v>
      </c>
      <c r="H27" s="55" t="s">
        <v>118</v>
      </c>
      <c r="I27" s="55" t="s">
        <v>119</v>
      </c>
      <c r="J27" s="55" t="s">
        <v>120</v>
      </c>
      <c r="K27" s="55" t="s">
        <v>121</v>
      </c>
      <c r="L27" s="47">
        <f t="shared" si="0"/>
        <v>19</v>
      </c>
      <c r="M27" s="91"/>
    </row>
    <row r="28" spans="1:13" ht="26.25" customHeight="1" x14ac:dyDescent="0.25">
      <c r="A28" s="47">
        <v>21</v>
      </c>
      <c r="B28" s="74">
        <v>2410070026</v>
      </c>
      <c r="C28" s="66" t="s">
        <v>628</v>
      </c>
      <c r="D28" s="55" t="s">
        <v>114</v>
      </c>
      <c r="E28" s="55" t="s">
        <v>115</v>
      </c>
      <c r="F28" s="55"/>
      <c r="G28" s="55" t="s">
        <v>117</v>
      </c>
      <c r="H28" s="55" t="s">
        <v>118</v>
      </c>
      <c r="I28" s="55" t="s">
        <v>119</v>
      </c>
      <c r="J28" s="55" t="s">
        <v>120</v>
      </c>
      <c r="K28" s="55" t="s">
        <v>121</v>
      </c>
      <c r="L28" s="47">
        <f t="shared" si="0"/>
        <v>17</v>
      </c>
      <c r="M28" s="91"/>
    </row>
    <row r="29" spans="1:13" ht="26.25" customHeight="1" x14ac:dyDescent="0.25">
      <c r="A29" s="47">
        <v>22</v>
      </c>
      <c r="B29" s="74">
        <v>2410070027</v>
      </c>
      <c r="C29" s="66" t="s">
        <v>629</v>
      </c>
      <c r="D29" s="55" t="s">
        <v>114</v>
      </c>
      <c r="E29" s="55" t="s">
        <v>115</v>
      </c>
      <c r="F29" s="55" t="s">
        <v>116</v>
      </c>
      <c r="G29" s="55" t="s">
        <v>117</v>
      </c>
      <c r="H29" s="55" t="s">
        <v>118</v>
      </c>
      <c r="I29" s="55" t="s">
        <v>119</v>
      </c>
      <c r="J29" s="55" t="s">
        <v>120</v>
      </c>
      <c r="K29" s="55" t="s">
        <v>121</v>
      </c>
      <c r="L29" s="47">
        <f t="shared" si="0"/>
        <v>19</v>
      </c>
      <c r="M29" s="91"/>
    </row>
    <row r="30" spans="1:13" ht="26.25" customHeight="1" x14ac:dyDescent="0.25">
      <c r="A30" s="47">
        <v>23</v>
      </c>
      <c r="B30" s="74">
        <v>2410070030</v>
      </c>
      <c r="C30" s="66" t="s">
        <v>630</v>
      </c>
      <c r="D30" s="55" t="s">
        <v>114</v>
      </c>
      <c r="E30" s="55" t="s">
        <v>115</v>
      </c>
      <c r="F30" s="55" t="s">
        <v>116</v>
      </c>
      <c r="G30" s="55" t="s">
        <v>117</v>
      </c>
      <c r="H30" s="55" t="s">
        <v>118</v>
      </c>
      <c r="I30" s="55" t="s">
        <v>119</v>
      </c>
      <c r="J30" s="55" t="s">
        <v>120</v>
      </c>
      <c r="K30" s="55" t="s">
        <v>121</v>
      </c>
      <c r="L30" s="47">
        <f t="shared" si="0"/>
        <v>19</v>
      </c>
      <c r="M30" s="91"/>
    </row>
    <row r="31" spans="1:13" ht="26.25" customHeight="1" x14ac:dyDescent="0.25">
      <c r="A31" s="47">
        <v>24</v>
      </c>
      <c r="B31" s="74">
        <v>2410070031</v>
      </c>
      <c r="C31" s="66" t="s">
        <v>631</v>
      </c>
      <c r="D31" s="55" t="s">
        <v>114</v>
      </c>
      <c r="E31" s="55" t="s">
        <v>115</v>
      </c>
      <c r="F31" s="55" t="s">
        <v>116</v>
      </c>
      <c r="G31" s="55" t="s">
        <v>117</v>
      </c>
      <c r="H31" s="55" t="s">
        <v>118</v>
      </c>
      <c r="I31" s="55" t="s">
        <v>119</v>
      </c>
      <c r="J31" s="55" t="s">
        <v>120</v>
      </c>
      <c r="K31" s="55" t="s">
        <v>121</v>
      </c>
      <c r="L31" s="47">
        <f t="shared" si="0"/>
        <v>19</v>
      </c>
      <c r="M31" s="91"/>
    </row>
    <row r="32" spans="1:13" ht="26.25" customHeight="1" x14ac:dyDescent="0.25">
      <c r="A32" s="47">
        <v>25</v>
      </c>
      <c r="B32" s="74">
        <v>2410070032</v>
      </c>
      <c r="C32" s="66" t="s">
        <v>339</v>
      </c>
      <c r="D32" s="55" t="s">
        <v>114</v>
      </c>
      <c r="E32" s="55" t="s">
        <v>115</v>
      </c>
      <c r="F32" s="55" t="s">
        <v>116</v>
      </c>
      <c r="G32" s="55" t="s">
        <v>117</v>
      </c>
      <c r="H32" s="55" t="s">
        <v>118</v>
      </c>
      <c r="I32" s="55" t="s">
        <v>119</v>
      </c>
      <c r="J32" s="55" t="s">
        <v>120</v>
      </c>
      <c r="K32" s="55" t="s">
        <v>121</v>
      </c>
      <c r="L32" s="47">
        <f t="shared" si="0"/>
        <v>19</v>
      </c>
      <c r="M32" s="91"/>
    </row>
    <row r="33" spans="1:13" ht="26.25" customHeight="1" x14ac:dyDescent="0.25">
      <c r="A33" s="47">
        <v>26</v>
      </c>
      <c r="B33" s="74">
        <v>2410070033</v>
      </c>
      <c r="C33" s="66" t="s">
        <v>632</v>
      </c>
      <c r="D33" s="55" t="s">
        <v>114</v>
      </c>
      <c r="E33" s="55" t="s">
        <v>115</v>
      </c>
      <c r="F33" s="55"/>
      <c r="G33" s="55" t="s">
        <v>117</v>
      </c>
      <c r="H33" s="55" t="s">
        <v>118</v>
      </c>
      <c r="I33" s="55" t="s">
        <v>119</v>
      </c>
      <c r="J33" s="55" t="s">
        <v>120</v>
      </c>
      <c r="K33" s="55" t="s">
        <v>121</v>
      </c>
      <c r="L33" s="47">
        <f t="shared" si="0"/>
        <v>17</v>
      </c>
      <c r="M33" s="91"/>
    </row>
    <row r="34" spans="1:13" ht="26.25" customHeight="1" x14ac:dyDescent="0.25">
      <c r="A34" s="47">
        <v>27</v>
      </c>
      <c r="B34" s="74">
        <v>2410070034</v>
      </c>
      <c r="C34" s="66" t="s">
        <v>633</v>
      </c>
      <c r="D34" s="55" t="s">
        <v>114</v>
      </c>
      <c r="E34" s="55" t="s">
        <v>115</v>
      </c>
      <c r="F34" s="55" t="s">
        <v>116</v>
      </c>
      <c r="G34" s="55" t="s">
        <v>117</v>
      </c>
      <c r="H34" s="55" t="s">
        <v>118</v>
      </c>
      <c r="I34" s="55" t="s">
        <v>119</v>
      </c>
      <c r="J34" s="55" t="s">
        <v>120</v>
      </c>
      <c r="K34" s="55" t="s">
        <v>121</v>
      </c>
      <c r="L34" s="47">
        <f t="shared" si="0"/>
        <v>19</v>
      </c>
      <c r="M34" s="91"/>
    </row>
    <row r="35" spans="1:13" ht="26.25" customHeight="1" x14ac:dyDescent="0.25">
      <c r="A35" s="47">
        <v>28</v>
      </c>
      <c r="B35" s="74">
        <v>2410070035</v>
      </c>
      <c r="C35" s="66" t="s">
        <v>634</v>
      </c>
      <c r="D35" s="55" t="s">
        <v>114</v>
      </c>
      <c r="E35" s="55" t="s">
        <v>115</v>
      </c>
      <c r="F35" s="55"/>
      <c r="G35" s="55" t="s">
        <v>117</v>
      </c>
      <c r="H35" s="55" t="s">
        <v>118</v>
      </c>
      <c r="I35" s="55" t="s">
        <v>119</v>
      </c>
      <c r="J35" s="55" t="s">
        <v>120</v>
      </c>
      <c r="K35" s="55" t="s">
        <v>121</v>
      </c>
      <c r="L35" s="47">
        <f t="shared" si="0"/>
        <v>17</v>
      </c>
      <c r="M35" s="91"/>
    </row>
    <row r="36" spans="1:13" ht="26.25" customHeight="1" x14ac:dyDescent="0.25">
      <c r="A36" s="47">
        <v>29</v>
      </c>
      <c r="B36" s="74">
        <v>2410070036</v>
      </c>
      <c r="C36" s="66" t="s">
        <v>635</v>
      </c>
      <c r="D36" s="55" t="s">
        <v>114</v>
      </c>
      <c r="E36" s="55" t="s">
        <v>115</v>
      </c>
      <c r="F36" s="55" t="s">
        <v>116</v>
      </c>
      <c r="G36" s="55" t="s">
        <v>117</v>
      </c>
      <c r="H36" s="55" t="s">
        <v>118</v>
      </c>
      <c r="I36" s="55" t="s">
        <v>119</v>
      </c>
      <c r="J36" s="55" t="s">
        <v>120</v>
      </c>
      <c r="K36" s="55" t="s">
        <v>121</v>
      </c>
      <c r="L36" s="47">
        <f t="shared" si="0"/>
        <v>19</v>
      </c>
      <c r="M36" s="91"/>
    </row>
    <row r="37" spans="1:13" ht="26.25" customHeight="1" x14ac:dyDescent="0.25">
      <c r="A37" s="47">
        <v>30</v>
      </c>
      <c r="B37" s="74">
        <v>2410070037</v>
      </c>
      <c r="C37" s="66" t="s">
        <v>636</v>
      </c>
      <c r="D37" s="55" t="s">
        <v>114</v>
      </c>
      <c r="E37" s="55" t="s">
        <v>115</v>
      </c>
      <c r="F37" s="55" t="s">
        <v>116</v>
      </c>
      <c r="G37" s="55" t="s">
        <v>117</v>
      </c>
      <c r="H37" s="55" t="s">
        <v>118</v>
      </c>
      <c r="I37" s="55" t="s">
        <v>119</v>
      </c>
      <c r="J37" s="55" t="s">
        <v>120</v>
      </c>
      <c r="K37" s="55" t="s">
        <v>121</v>
      </c>
      <c r="L37" s="47">
        <f t="shared" si="0"/>
        <v>19</v>
      </c>
      <c r="M37" s="91"/>
    </row>
    <row r="38" spans="1:13" ht="26.25" customHeight="1" x14ac:dyDescent="0.25">
      <c r="A38" s="47">
        <v>31</v>
      </c>
      <c r="B38" s="74">
        <v>2410070038</v>
      </c>
      <c r="C38" s="66" t="s">
        <v>637</v>
      </c>
      <c r="D38" s="55" t="s">
        <v>114</v>
      </c>
      <c r="E38" s="55" t="s">
        <v>115</v>
      </c>
      <c r="F38" s="55" t="s">
        <v>116</v>
      </c>
      <c r="G38" s="55" t="s">
        <v>117</v>
      </c>
      <c r="H38" s="55" t="s">
        <v>118</v>
      </c>
      <c r="I38" s="55" t="s">
        <v>119</v>
      </c>
      <c r="J38" s="55" t="s">
        <v>120</v>
      </c>
      <c r="K38" s="55" t="s">
        <v>121</v>
      </c>
      <c r="L38" s="47">
        <f t="shared" si="0"/>
        <v>19</v>
      </c>
      <c r="M38" s="91"/>
    </row>
    <row r="39" spans="1:13" ht="26.25" customHeight="1" x14ac:dyDescent="0.25">
      <c r="A39" s="47">
        <v>32</v>
      </c>
      <c r="B39" s="74">
        <v>2410070039</v>
      </c>
      <c r="C39" s="66" t="s">
        <v>638</v>
      </c>
      <c r="D39" s="55" t="s">
        <v>114</v>
      </c>
      <c r="E39" s="55" t="s">
        <v>115</v>
      </c>
      <c r="F39" s="55" t="s">
        <v>116</v>
      </c>
      <c r="G39" s="55" t="s">
        <v>117</v>
      </c>
      <c r="H39" s="55" t="s">
        <v>118</v>
      </c>
      <c r="I39" s="55" t="s">
        <v>119</v>
      </c>
      <c r="J39" s="55" t="s">
        <v>120</v>
      </c>
      <c r="K39" s="55" t="s">
        <v>121</v>
      </c>
      <c r="L39" s="47">
        <f t="shared" si="0"/>
        <v>19</v>
      </c>
      <c r="M39" s="91"/>
    </row>
    <row r="40" spans="1:13" ht="26.25" customHeight="1" x14ac:dyDescent="0.25">
      <c r="A40" s="47">
        <v>33</v>
      </c>
      <c r="B40" s="74">
        <v>2410070040</v>
      </c>
      <c r="C40" s="66" t="s">
        <v>639</v>
      </c>
      <c r="D40" s="55" t="s">
        <v>114</v>
      </c>
      <c r="E40" s="55" t="s">
        <v>115</v>
      </c>
      <c r="F40" s="55" t="s">
        <v>116</v>
      </c>
      <c r="G40" s="55" t="s">
        <v>117</v>
      </c>
      <c r="H40" s="55" t="s">
        <v>118</v>
      </c>
      <c r="I40" s="55" t="s">
        <v>119</v>
      </c>
      <c r="J40" s="55" t="s">
        <v>120</v>
      </c>
      <c r="K40" s="55" t="s">
        <v>121</v>
      </c>
      <c r="L40" s="47">
        <f t="shared" si="0"/>
        <v>19</v>
      </c>
      <c r="M40" s="91"/>
    </row>
    <row r="41" spans="1:13" ht="26.25" customHeight="1" x14ac:dyDescent="0.25">
      <c r="A41" s="47">
        <v>34</v>
      </c>
      <c r="B41" s="74">
        <v>2410070041</v>
      </c>
      <c r="C41" s="66" t="s">
        <v>640</v>
      </c>
      <c r="D41" s="55" t="s">
        <v>114</v>
      </c>
      <c r="E41" s="55" t="s">
        <v>115</v>
      </c>
      <c r="F41" s="55" t="s">
        <v>116</v>
      </c>
      <c r="G41" s="55" t="s">
        <v>117</v>
      </c>
      <c r="H41" s="55" t="s">
        <v>118</v>
      </c>
      <c r="I41" s="55" t="s">
        <v>119</v>
      </c>
      <c r="J41" s="55" t="s">
        <v>120</v>
      </c>
      <c r="K41" s="55" t="s">
        <v>121</v>
      </c>
      <c r="L41" s="47">
        <f t="shared" si="0"/>
        <v>19</v>
      </c>
      <c r="M41" s="91"/>
    </row>
    <row r="42" spans="1:13" ht="26.25" customHeight="1" x14ac:dyDescent="0.25">
      <c r="A42" s="47">
        <v>35</v>
      </c>
      <c r="B42" s="74">
        <v>2410070042</v>
      </c>
      <c r="C42" s="66" t="s">
        <v>641</v>
      </c>
      <c r="D42" s="55" t="s">
        <v>114</v>
      </c>
      <c r="E42" s="55" t="s">
        <v>115</v>
      </c>
      <c r="F42" s="55" t="s">
        <v>116</v>
      </c>
      <c r="G42" s="55" t="s">
        <v>117</v>
      </c>
      <c r="H42" s="55" t="s">
        <v>118</v>
      </c>
      <c r="I42" s="55" t="s">
        <v>119</v>
      </c>
      <c r="J42" s="55" t="s">
        <v>120</v>
      </c>
      <c r="K42" s="55" t="s">
        <v>121</v>
      </c>
      <c r="L42" s="47">
        <f t="shared" si="0"/>
        <v>19</v>
      </c>
      <c r="M42" s="91"/>
    </row>
    <row r="43" spans="1:13" ht="26.25" customHeight="1" x14ac:dyDescent="0.25">
      <c r="A43" s="47">
        <v>36</v>
      </c>
      <c r="B43" s="74">
        <v>2410070043</v>
      </c>
      <c r="C43" s="66" t="s">
        <v>642</v>
      </c>
      <c r="D43" s="55" t="s">
        <v>114</v>
      </c>
      <c r="E43" s="55" t="s">
        <v>115</v>
      </c>
      <c r="F43" s="55" t="s">
        <v>116</v>
      </c>
      <c r="G43" s="55" t="s">
        <v>117</v>
      </c>
      <c r="H43" s="55" t="s">
        <v>118</v>
      </c>
      <c r="I43" s="55" t="s">
        <v>119</v>
      </c>
      <c r="J43" s="55" t="s">
        <v>120</v>
      </c>
      <c r="K43" s="55" t="s">
        <v>121</v>
      </c>
      <c r="L43" s="47">
        <f t="shared" si="0"/>
        <v>19</v>
      </c>
      <c r="M43" s="91"/>
    </row>
    <row r="44" spans="1:13" ht="26.25" customHeight="1" x14ac:dyDescent="0.25">
      <c r="A44" s="47">
        <v>37</v>
      </c>
      <c r="B44" s="74">
        <v>2410070044</v>
      </c>
      <c r="C44" s="66" t="s">
        <v>643</v>
      </c>
      <c r="D44" s="55" t="s">
        <v>114</v>
      </c>
      <c r="E44" s="55" t="s">
        <v>115</v>
      </c>
      <c r="F44" s="55" t="s">
        <v>116</v>
      </c>
      <c r="G44" s="55" t="s">
        <v>117</v>
      </c>
      <c r="H44" s="55" t="s">
        <v>118</v>
      </c>
      <c r="I44" s="55" t="s">
        <v>119</v>
      </c>
      <c r="J44" s="55" t="s">
        <v>120</v>
      </c>
      <c r="K44" s="55" t="s">
        <v>121</v>
      </c>
      <c r="L44" s="47">
        <f t="shared" si="0"/>
        <v>19</v>
      </c>
      <c r="M44" s="91"/>
    </row>
    <row r="45" spans="1:13" ht="26.25" customHeight="1" x14ac:dyDescent="0.25">
      <c r="A45" s="47">
        <v>38</v>
      </c>
      <c r="B45" s="74">
        <v>2410070045</v>
      </c>
      <c r="C45" s="66" t="s">
        <v>483</v>
      </c>
      <c r="D45" s="55" t="s">
        <v>114</v>
      </c>
      <c r="E45" s="55" t="s">
        <v>115</v>
      </c>
      <c r="F45" s="55" t="s">
        <v>116</v>
      </c>
      <c r="G45" s="55" t="s">
        <v>117</v>
      </c>
      <c r="H45" s="55" t="s">
        <v>118</v>
      </c>
      <c r="I45" s="55" t="s">
        <v>119</v>
      </c>
      <c r="J45" s="55" t="s">
        <v>120</v>
      </c>
      <c r="K45" s="55" t="s">
        <v>121</v>
      </c>
      <c r="L45" s="47">
        <f t="shared" si="0"/>
        <v>19</v>
      </c>
      <c r="M45" s="91"/>
    </row>
    <row r="46" spans="1:13" ht="26.25" customHeight="1" x14ac:dyDescent="0.25">
      <c r="A46" s="47">
        <v>39</v>
      </c>
      <c r="B46" s="74">
        <v>2410070046</v>
      </c>
      <c r="C46" s="66" t="s">
        <v>644</v>
      </c>
      <c r="D46" s="55" t="s">
        <v>114</v>
      </c>
      <c r="E46" s="55" t="s">
        <v>115</v>
      </c>
      <c r="F46" s="55" t="s">
        <v>116</v>
      </c>
      <c r="G46" s="55" t="s">
        <v>117</v>
      </c>
      <c r="H46" s="55" t="s">
        <v>118</v>
      </c>
      <c r="I46" s="55" t="s">
        <v>119</v>
      </c>
      <c r="J46" s="55" t="s">
        <v>120</v>
      </c>
      <c r="K46" s="55" t="s">
        <v>121</v>
      </c>
      <c r="L46" s="47">
        <f t="shared" si="0"/>
        <v>19</v>
      </c>
      <c r="M46" s="91"/>
    </row>
    <row r="47" spans="1:13" ht="26.25" customHeight="1" x14ac:dyDescent="0.25">
      <c r="A47" s="47">
        <v>40</v>
      </c>
      <c r="B47" s="74">
        <v>2410070047</v>
      </c>
      <c r="C47" s="66" t="s">
        <v>645</v>
      </c>
      <c r="D47" s="55" t="s">
        <v>114</v>
      </c>
      <c r="E47" s="55" t="s">
        <v>115</v>
      </c>
      <c r="F47" s="55" t="s">
        <v>116</v>
      </c>
      <c r="G47" s="55" t="s">
        <v>117</v>
      </c>
      <c r="H47" s="55" t="s">
        <v>118</v>
      </c>
      <c r="I47" s="55" t="s">
        <v>119</v>
      </c>
      <c r="J47" s="55" t="s">
        <v>120</v>
      </c>
      <c r="K47" s="55" t="s">
        <v>121</v>
      </c>
      <c r="L47" s="47">
        <f t="shared" si="0"/>
        <v>19</v>
      </c>
      <c r="M47" s="91"/>
    </row>
    <row r="48" spans="1:13" ht="26.25" customHeight="1" x14ac:dyDescent="0.25">
      <c r="A48" s="47">
        <v>41</v>
      </c>
      <c r="B48" s="74">
        <v>2410070049</v>
      </c>
      <c r="C48" s="66" t="s">
        <v>646</v>
      </c>
      <c r="D48" s="55" t="s">
        <v>114</v>
      </c>
      <c r="E48" s="55" t="s">
        <v>115</v>
      </c>
      <c r="F48" s="55" t="s">
        <v>116</v>
      </c>
      <c r="G48" s="55" t="s">
        <v>117</v>
      </c>
      <c r="H48" s="55" t="s">
        <v>118</v>
      </c>
      <c r="I48" s="55" t="s">
        <v>119</v>
      </c>
      <c r="J48" s="55" t="s">
        <v>120</v>
      </c>
      <c r="K48" s="55" t="s">
        <v>121</v>
      </c>
      <c r="L48" s="47">
        <f t="shared" si="0"/>
        <v>19</v>
      </c>
      <c r="M48" s="91"/>
    </row>
    <row r="49" spans="1:13" ht="26.25" customHeight="1" x14ac:dyDescent="0.25">
      <c r="A49" s="47">
        <v>42</v>
      </c>
      <c r="B49" s="74">
        <v>2410070050</v>
      </c>
      <c r="C49" s="66" t="s">
        <v>647</v>
      </c>
      <c r="D49" s="55" t="s">
        <v>114</v>
      </c>
      <c r="E49" s="55" t="s">
        <v>115</v>
      </c>
      <c r="F49" s="55" t="s">
        <v>116</v>
      </c>
      <c r="G49" s="55" t="s">
        <v>117</v>
      </c>
      <c r="H49" s="55" t="s">
        <v>118</v>
      </c>
      <c r="I49" s="55" t="s">
        <v>119</v>
      </c>
      <c r="J49" s="55" t="s">
        <v>120</v>
      </c>
      <c r="K49" s="55" t="s">
        <v>121</v>
      </c>
      <c r="L49" s="47">
        <f t="shared" si="0"/>
        <v>19</v>
      </c>
      <c r="M49" s="91"/>
    </row>
    <row r="50" spans="1:13" ht="26.25" customHeight="1" x14ac:dyDescent="0.25">
      <c r="A50" s="47">
        <v>43</v>
      </c>
      <c r="B50" s="74">
        <v>2410070051</v>
      </c>
      <c r="C50" s="66" t="s">
        <v>648</v>
      </c>
      <c r="D50" s="55" t="s">
        <v>114</v>
      </c>
      <c r="E50" s="55" t="s">
        <v>115</v>
      </c>
      <c r="F50" s="55" t="s">
        <v>116</v>
      </c>
      <c r="G50" s="55" t="s">
        <v>117</v>
      </c>
      <c r="H50" s="55" t="s">
        <v>118</v>
      </c>
      <c r="I50" s="55" t="s">
        <v>119</v>
      </c>
      <c r="J50" s="55" t="s">
        <v>120</v>
      </c>
      <c r="K50" s="55" t="s">
        <v>121</v>
      </c>
      <c r="L50" s="47">
        <f t="shared" si="0"/>
        <v>19</v>
      </c>
      <c r="M50" s="91"/>
    </row>
    <row r="51" spans="1:13" ht="26.25" customHeight="1" x14ac:dyDescent="0.25">
      <c r="A51" s="47">
        <v>44</v>
      </c>
      <c r="B51" s="74">
        <v>2410070052</v>
      </c>
      <c r="C51" s="66" t="s">
        <v>649</v>
      </c>
      <c r="D51" s="55" t="s">
        <v>114</v>
      </c>
      <c r="E51" s="55" t="s">
        <v>115</v>
      </c>
      <c r="F51" s="55" t="s">
        <v>116</v>
      </c>
      <c r="G51" s="55" t="s">
        <v>117</v>
      </c>
      <c r="H51" s="55" t="s">
        <v>118</v>
      </c>
      <c r="I51" s="55" t="s">
        <v>119</v>
      </c>
      <c r="J51" s="55" t="s">
        <v>120</v>
      </c>
      <c r="K51" s="55" t="s">
        <v>121</v>
      </c>
      <c r="L51" s="47">
        <f t="shared" si="0"/>
        <v>19</v>
      </c>
      <c r="M51" s="91"/>
    </row>
    <row r="52" spans="1:13" ht="26.25" customHeight="1" x14ac:dyDescent="0.25">
      <c r="A52" s="47">
        <v>45</v>
      </c>
      <c r="B52" s="74">
        <v>2410070053</v>
      </c>
      <c r="C52" s="66" t="s">
        <v>650</v>
      </c>
      <c r="D52" s="55" t="s">
        <v>114</v>
      </c>
      <c r="E52" s="55" t="s">
        <v>115</v>
      </c>
      <c r="F52" s="55" t="s">
        <v>116</v>
      </c>
      <c r="G52" s="55" t="s">
        <v>117</v>
      </c>
      <c r="H52" s="55" t="s">
        <v>118</v>
      </c>
      <c r="I52" s="55" t="s">
        <v>119</v>
      </c>
      <c r="J52" s="55" t="s">
        <v>120</v>
      </c>
      <c r="K52" s="55" t="s">
        <v>121</v>
      </c>
      <c r="L52" s="47">
        <f t="shared" si="0"/>
        <v>19</v>
      </c>
      <c r="M52" s="91"/>
    </row>
    <row r="53" spans="1:13" ht="26.25" customHeight="1" x14ac:dyDescent="0.25">
      <c r="A53" s="47">
        <v>46</v>
      </c>
      <c r="B53" s="74">
        <v>2410070054</v>
      </c>
      <c r="C53" s="66" t="s">
        <v>651</v>
      </c>
      <c r="D53" s="55" t="s">
        <v>114</v>
      </c>
      <c r="E53" s="55" t="s">
        <v>115</v>
      </c>
      <c r="F53" s="55" t="s">
        <v>116</v>
      </c>
      <c r="G53" s="55" t="s">
        <v>117</v>
      </c>
      <c r="H53" s="55" t="s">
        <v>118</v>
      </c>
      <c r="I53" s="55" t="s">
        <v>119</v>
      </c>
      <c r="J53" s="55" t="s">
        <v>120</v>
      </c>
      <c r="K53" s="55" t="s">
        <v>121</v>
      </c>
      <c r="L53" s="47">
        <f t="shared" si="0"/>
        <v>19</v>
      </c>
      <c r="M53" s="91"/>
    </row>
    <row r="54" spans="1:13" ht="26.25" customHeight="1" x14ac:dyDescent="0.25">
      <c r="A54" s="47">
        <v>47</v>
      </c>
      <c r="B54" s="74">
        <v>2410070055</v>
      </c>
      <c r="C54" s="66" t="s">
        <v>652</v>
      </c>
      <c r="D54" s="55" t="s">
        <v>114</v>
      </c>
      <c r="E54" s="55" t="s">
        <v>115</v>
      </c>
      <c r="F54" s="55" t="s">
        <v>116</v>
      </c>
      <c r="G54" s="55" t="s">
        <v>117</v>
      </c>
      <c r="H54" s="55" t="s">
        <v>118</v>
      </c>
      <c r="I54" s="55" t="s">
        <v>119</v>
      </c>
      <c r="J54" s="55" t="s">
        <v>120</v>
      </c>
      <c r="K54" s="55" t="s">
        <v>121</v>
      </c>
      <c r="L54" s="47">
        <f t="shared" si="0"/>
        <v>19</v>
      </c>
      <c r="M54" s="91"/>
    </row>
    <row r="55" spans="1:13" ht="26.25" customHeight="1" x14ac:dyDescent="0.25">
      <c r="A55" s="47">
        <v>48</v>
      </c>
      <c r="B55" s="74">
        <v>2410070056</v>
      </c>
      <c r="C55" s="66" t="s">
        <v>653</v>
      </c>
      <c r="D55" s="55" t="s">
        <v>114</v>
      </c>
      <c r="E55" s="55" t="s">
        <v>115</v>
      </c>
      <c r="F55" s="55" t="s">
        <v>116</v>
      </c>
      <c r="G55" s="55" t="s">
        <v>117</v>
      </c>
      <c r="H55" s="55" t="s">
        <v>118</v>
      </c>
      <c r="I55" s="55" t="s">
        <v>119</v>
      </c>
      <c r="J55" s="55" t="s">
        <v>120</v>
      </c>
      <c r="K55" s="55" t="s">
        <v>121</v>
      </c>
      <c r="L55" s="47">
        <f t="shared" si="0"/>
        <v>19</v>
      </c>
      <c r="M55" s="91"/>
    </row>
    <row r="56" spans="1:13" ht="26.25" customHeight="1" x14ac:dyDescent="0.25">
      <c r="A56" s="47">
        <v>49</v>
      </c>
      <c r="B56" s="74">
        <v>2410070057</v>
      </c>
      <c r="C56" s="66" t="s">
        <v>654</v>
      </c>
      <c r="D56" s="55" t="s">
        <v>114</v>
      </c>
      <c r="E56" s="55" t="s">
        <v>115</v>
      </c>
      <c r="F56" s="55" t="s">
        <v>116</v>
      </c>
      <c r="G56" s="55" t="s">
        <v>117</v>
      </c>
      <c r="H56" s="55" t="s">
        <v>118</v>
      </c>
      <c r="I56" s="55" t="s">
        <v>119</v>
      </c>
      <c r="J56" s="55" t="s">
        <v>120</v>
      </c>
      <c r="K56" s="55" t="s">
        <v>121</v>
      </c>
      <c r="L56" s="47">
        <f t="shared" si="0"/>
        <v>19</v>
      </c>
      <c r="M56" s="91"/>
    </row>
    <row r="57" spans="1:13" ht="26.25" customHeight="1" x14ac:dyDescent="0.25">
      <c r="A57" s="47">
        <v>50</v>
      </c>
      <c r="B57" s="74">
        <v>2410070058</v>
      </c>
      <c r="C57" s="66" t="s">
        <v>655</v>
      </c>
      <c r="D57" s="55" t="s">
        <v>114</v>
      </c>
      <c r="E57" s="55" t="s">
        <v>115</v>
      </c>
      <c r="F57" s="55" t="s">
        <v>116</v>
      </c>
      <c r="G57" s="55" t="s">
        <v>117</v>
      </c>
      <c r="H57" s="55" t="s">
        <v>118</v>
      </c>
      <c r="I57" s="55" t="s">
        <v>119</v>
      </c>
      <c r="J57" s="55" t="s">
        <v>120</v>
      </c>
      <c r="K57" s="55" t="s">
        <v>121</v>
      </c>
      <c r="L57" s="47">
        <f t="shared" si="0"/>
        <v>19</v>
      </c>
      <c r="M57" s="91"/>
    </row>
    <row r="58" spans="1:13" ht="26.25" customHeight="1" x14ac:dyDescent="0.25">
      <c r="A58" s="47">
        <v>51</v>
      </c>
      <c r="B58" s="74">
        <v>2410070059</v>
      </c>
      <c r="C58" s="66" t="s">
        <v>656</v>
      </c>
      <c r="D58" s="55" t="s">
        <v>114</v>
      </c>
      <c r="E58" s="55" t="s">
        <v>115</v>
      </c>
      <c r="F58" s="55" t="s">
        <v>116</v>
      </c>
      <c r="G58" s="55" t="s">
        <v>117</v>
      </c>
      <c r="H58" s="55" t="s">
        <v>118</v>
      </c>
      <c r="I58" s="55" t="s">
        <v>119</v>
      </c>
      <c r="J58" s="55" t="s">
        <v>120</v>
      </c>
      <c r="K58" s="55" t="s">
        <v>121</v>
      </c>
      <c r="L58" s="47">
        <f t="shared" si="0"/>
        <v>19</v>
      </c>
      <c r="M58" s="91"/>
    </row>
    <row r="59" spans="1:13" ht="26.25" customHeight="1" x14ac:dyDescent="0.25">
      <c r="A59" s="47">
        <v>52</v>
      </c>
      <c r="B59" s="74">
        <v>2410070060</v>
      </c>
      <c r="C59" s="66" t="s">
        <v>657</v>
      </c>
      <c r="D59" s="55" t="s">
        <v>114</v>
      </c>
      <c r="E59" s="55" t="s">
        <v>115</v>
      </c>
      <c r="F59" s="55" t="s">
        <v>116</v>
      </c>
      <c r="G59" s="55" t="s">
        <v>117</v>
      </c>
      <c r="H59" s="55" t="s">
        <v>118</v>
      </c>
      <c r="I59" s="55" t="s">
        <v>119</v>
      </c>
      <c r="J59" s="55" t="s">
        <v>120</v>
      </c>
      <c r="K59" s="55" t="s">
        <v>121</v>
      </c>
      <c r="L59" s="47">
        <f t="shared" si="0"/>
        <v>19</v>
      </c>
      <c r="M59" s="91"/>
    </row>
    <row r="60" spans="1:13" ht="26.25" customHeight="1" x14ac:dyDescent="0.25">
      <c r="A60" s="47">
        <v>53</v>
      </c>
      <c r="B60" s="74">
        <v>2410070061</v>
      </c>
      <c r="C60" s="66" t="s">
        <v>658</v>
      </c>
      <c r="D60" s="55" t="s">
        <v>114</v>
      </c>
      <c r="E60" s="55" t="s">
        <v>115</v>
      </c>
      <c r="F60" s="55" t="s">
        <v>116</v>
      </c>
      <c r="G60" s="55" t="s">
        <v>117</v>
      </c>
      <c r="H60" s="55" t="s">
        <v>118</v>
      </c>
      <c r="I60" s="55" t="s">
        <v>119</v>
      </c>
      <c r="J60" s="55" t="s">
        <v>120</v>
      </c>
      <c r="K60" s="55" t="s">
        <v>121</v>
      </c>
      <c r="L60" s="47">
        <f t="shared" si="0"/>
        <v>19</v>
      </c>
      <c r="M60" s="91"/>
    </row>
    <row r="61" spans="1:13" ht="26.25" customHeight="1" x14ac:dyDescent="0.25">
      <c r="A61" s="47">
        <v>54</v>
      </c>
      <c r="B61" s="74">
        <v>2410070062</v>
      </c>
      <c r="C61" s="66" t="s">
        <v>659</v>
      </c>
      <c r="D61" s="55" t="s">
        <v>114</v>
      </c>
      <c r="E61" s="55" t="s">
        <v>115</v>
      </c>
      <c r="F61" s="55" t="s">
        <v>116</v>
      </c>
      <c r="G61" s="55" t="s">
        <v>117</v>
      </c>
      <c r="H61" s="55" t="s">
        <v>118</v>
      </c>
      <c r="I61" s="55" t="s">
        <v>119</v>
      </c>
      <c r="J61" s="55" t="s">
        <v>120</v>
      </c>
      <c r="K61" s="55" t="s">
        <v>121</v>
      </c>
      <c r="L61" s="47">
        <f t="shared" si="0"/>
        <v>19</v>
      </c>
      <c r="M61" s="91"/>
    </row>
    <row r="62" spans="1:13" ht="26.25" customHeight="1" x14ac:dyDescent="0.25">
      <c r="A62" s="47">
        <v>55</v>
      </c>
      <c r="B62" s="74">
        <v>2410070063</v>
      </c>
      <c r="C62" s="66" t="s">
        <v>660</v>
      </c>
      <c r="D62" s="55" t="s">
        <v>114</v>
      </c>
      <c r="E62" s="55" t="s">
        <v>115</v>
      </c>
      <c r="F62" s="55" t="s">
        <v>116</v>
      </c>
      <c r="G62" s="55" t="s">
        <v>117</v>
      </c>
      <c r="H62" s="55" t="s">
        <v>118</v>
      </c>
      <c r="I62" s="55" t="s">
        <v>119</v>
      </c>
      <c r="J62" s="55" t="s">
        <v>120</v>
      </c>
      <c r="K62" s="55" t="s">
        <v>121</v>
      </c>
      <c r="L62" s="47">
        <f t="shared" si="0"/>
        <v>19</v>
      </c>
      <c r="M62" s="91"/>
    </row>
    <row r="63" spans="1:13" ht="26.25" customHeight="1" x14ac:dyDescent="0.25">
      <c r="A63" s="47">
        <v>56</v>
      </c>
      <c r="B63" s="74">
        <v>2410070064</v>
      </c>
      <c r="C63" s="66" t="s">
        <v>661</v>
      </c>
      <c r="D63" s="55" t="s">
        <v>114</v>
      </c>
      <c r="E63" s="55" t="s">
        <v>115</v>
      </c>
      <c r="F63" s="55" t="s">
        <v>116</v>
      </c>
      <c r="G63" s="55" t="s">
        <v>117</v>
      </c>
      <c r="H63" s="55" t="s">
        <v>118</v>
      </c>
      <c r="I63" s="55" t="s">
        <v>119</v>
      </c>
      <c r="J63" s="55" t="s">
        <v>120</v>
      </c>
      <c r="K63" s="55" t="s">
        <v>121</v>
      </c>
      <c r="L63" s="47">
        <f t="shared" si="0"/>
        <v>19</v>
      </c>
      <c r="M63" s="91"/>
    </row>
    <row r="64" spans="1:13" ht="26.25" customHeight="1" x14ac:dyDescent="0.25">
      <c r="A64" s="47">
        <v>57</v>
      </c>
      <c r="B64" s="74">
        <v>2410070065</v>
      </c>
      <c r="C64" s="66" t="s">
        <v>662</v>
      </c>
      <c r="D64" s="55" t="s">
        <v>114</v>
      </c>
      <c r="E64" s="55" t="s">
        <v>115</v>
      </c>
      <c r="F64" s="55" t="s">
        <v>116</v>
      </c>
      <c r="G64" s="55" t="s">
        <v>117</v>
      </c>
      <c r="H64" s="55" t="s">
        <v>118</v>
      </c>
      <c r="I64" s="55" t="s">
        <v>119</v>
      </c>
      <c r="J64" s="55" t="s">
        <v>120</v>
      </c>
      <c r="K64" s="55" t="s">
        <v>121</v>
      </c>
      <c r="L64" s="47">
        <f t="shared" si="0"/>
        <v>19</v>
      </c>
      <c r="M64" s="91"/>
    </row>
    <row r="65" spans="1:13" ht="26.25" customHeight="1" x14ac:dyDescent="0.25">
      <c r="A65" s="47">
        <v>58</v>
      </c>
      <c r="B65" s="74">
        <v>2410070066</v>
      </c>
      <c r="C65" s="66" t="s">
        <v>663</v>
      </c>
      <c r="D65" s="55" t="s">
        <v>114</v>
      </c>
      <c r="E65" s="55" t="s">
        <v>115</v>
      </c>
      <c r="F65" s="55" t="s">
        <v>116</v>
      </c>
      <c r="G65" s="55" t="s">
        <v>117</v>
      </c>
      <c r="H65" s="55" t="s">
        <v>118</v>
      </c>
      <c r="I65" s="55" t="s">
        <v>119</v>
      </c>
      <c r="J65" s="55" t="s">
        <v>120</v>
      </c>
      <c r="K65" s="55" t="s">
        <v>121</v>
      </c>
      <c r="L65" s="47">
        <f t="shared" si="0"/>
        <v>19</v>
      </c>
      <c r="M65" s="91"/>
    </row>
    <row r="66" spans="1:13" ht="26.25" customHeight="1" x14ac:dyDescent="0.25">
      <c r="A66" s="47">
        <v>59</v>
      </c>
      <c r="B66" s="74">
        <v>2410070067</v>
      </c>
      <c r="C66" s="66" t="s">
        <v>664</v>
      </c>
      <c r="D66" s="55" t="s">
        <v>114</v>
      </c>
      <c r="E66" s="55" t="s">
        <v>115</v>
      </c>
      <c r="F66" s="55" t="s">
        <v>116</v>
      </c>
      <c r="G66" s="55" t="s">
        <v>117</v>
      </c>
      <c r="H66" s="55" t="s">
        <v>118</v>
      </c>
      <c r="I66" s="55" t="s">
        <v>119</v>
      </c>
      <c r="J66" s="55" t="s">
        <v>120</v>
      </c>
      <c r="K66" s="55" t="s">
        <v>121</v>
      </c>
      <c r="L66" s="47">
        <f t="shared" si="0"/>
        <v>19</v>
      </c>
      <c r="M66" s="91"/>
    </row>
    <row r="67" spans="1:13" ht="26.25" customHeight="1" x14ac:dyDescent="0.25">
      <c r="A67" s="47">
        <v>60</v>
      </c>
      <c r="B67" s="74">
        <v>2410070068</v>
      </c>
      <c r="C67" s="66" t="s">
        <v>665</v>
      </c>
      <c r="D67" s="55" t="s">
        <v>114</v>
      </c>
      <c r="E67" s="55" t="s">
        <v>115</v>
      </c>
      <c r="F67" s="55" t="s">
        <v>116</v>
      </c>
      <c r="G67" s="55" t="s">
        <v>117</v>
      </c>
      <c r="H67" s="55" t="s">
        <v>118</v>
      </c>
      <c r="I67" s="55" t="s">
        <v>119</v>
      </c>
      <c r="J67" s="55" t="s">
        <v>120</v>
      </c>
      <c r="K67" s="55" t="s">
        <v>121</v>
      </c>
      <c r="L67" s="47">
        <f t="shared" si="0"/>
        <v>19</v>
      </c>
      <c r="M67" s="91"/>
    </row>
    <row r="68" spans="1:13" ht="26.25" customHeight="1" x14ac:dyDescent="0.25">
      <c r="A68" s="47">
        <v>61</v>
      </c>
      <c r="B68" s="74">
        <v>2410070069</v>
      </c>
      <c r="C68" s="66" t="s">
        <v>666</v>
      </c>
      <c r="D68" s="55" t="s">
        <v>114</v>
      </c>
      <c r="E68" s="55" t="s">
        <v>115</v>
      </c>
      <c r="F68" s="55" t="s">
        <v>116</v>
      </c>
      <c r="G68" s="55" t="s">
        <v>117</v>
      </c>
      <c r="H68" s="55" t="s">
        <v>118</v>
      </c>
      <c r="I68" s="55" t="s">
        <v>119</v>
      </c>
      <c r="J68" s="55" t="s">
        <v>120</v>
      </c>
      <c r="K68" s="55" t="s">
        <v>121</v>
      </c>
      <c r="L68" s="47">
        <f t="shared" si="0"/>
        <v>19</v>
      </c>
      <c r="M68" s="91"/>
    </row>
    <row r="69" spans="1:13" ht="26.25" customHeight="1" x14ac:dyDescent="0.25">
      <c r="A69" s="47">
        <v>62</v>
      </c>
      <c r="B69" s="74">
        <v>2410070070</v>
      </c>
      <c r="C69" s="66" t="s">
        <v>667</v>
      </c>
      <c r="D69" s="55" t="s">
        <v>114</v>
      </c>
      <c r="E69" s="55" t="s">
        <v>115</v>
      </c>
      <c r="F69" s="55" t="s">
        <v>116</v>
      </c>
      <c r="G69" s="55" t="s">
        <v>117</v>
      </c>
      <c r="H69" s="55" t="s">
        <v>118</v>
      </c>
      <c r="I69" s="55" t="s">
        <v>119</v>
      </c>
      <c r="J69" s="55" t="s">
        <v>120</v>
      </c>
      <c r="K69" s="55" t="s">
        <v>121</v>
      </c>
      <c r="L69" s="47">
        <f t="shared" si="0"/>
        <v>19</v>
      </c>
      <c r="M69" s="91"/>
    </row>
    <row r="70" spans="1:13" ht="26.25" customHeight="1" x14ac:dyDescent="0.25">
      <c r="A70" s="47">
        <v>63</v>
      </c>
      <c r="B70" s="74">
        <v>2410070071</v>
      </c>
      <c r="C70" s="66" t="s">
        <v>668</v>
      </c>
      <c r="D70" s="55" t="s">
        <v>114</v>
      </c>
      <c r="E70" s="55" t="s">
        <v>115</v>
      </c>
      <c r="F70" s="55" t="s">
        <v>116</v>
      </c>
      <c r="G70" s="55" t="s">
        <v>117</v>
      </c>
      <c r="H70" s="55" t="s">
        <v>118</v>
      </c>
      <c r="I70" s="55" t="s">
        <v>119</v>
      </c>
      <c r="J70" s="55" t="s">
        <v>120</v>
      </c>
      <c r="K70" s="55" t="s">
        <v>121</v>
      </c>
      <c r="L70" s="47">
        <f t="shared" si="0"/>
        <v>19</v>
      </c>
      <c r="M70" s="91"/>
    </row>
    <row r="71" spans="1:13" ht="26.25" customHeight="1" x14ac:dyDescent="0.25">
      <c r="A71" s="47">
        <v>64</v>
      </c>
      <c r="B71" s="74">
        <v>2410070072</v>
      </c>
      <c r="C71" s="66" t="s">
        <v>566</v>
      </c>
      <c r="D71" s="55" t="s">
        <v>114</v>
      </c>
      <c r="E71" s="55" t="s">
        <v>115</v>
      </c>
      <c r="F71" s="55" t="s">
        <v>116</v>
      </c>
      <c r="G71" s="55" t="s">
        <v>117</v>
      </c>
      <c r="H71" s="55" t="s">
        <v>118</v>
      </c>
      <c r="I71" s="55" t="s">
        <v>119</v>
      </c>
      <c r="J71" s="55" t="s">
        <v>120</v>
      </c>
      <c r="K71" s="55" t="s">
        <v>121</v>
      </c>
      <c r="L71" s="47">
        <f t="shared" si="0"/>
        <v>19</v>
      </c>
      <c r="M71" s="91"/>
    </row>
    <row r="72" spans="1:13" ht="26.25" customHeight="1" x14ac:dyDescent="0.25">
      <c r="A72" s="47">
        <v>65</v>
      </c>
      <c r="B72" s="74">
        <v>2410070073</v>
      </c>
      <c r="C72" s="66" t="s">
        <v>669</v>
      </c>
      <c r="D72" s="55" t="s">
        <v>114</v>
      </c>
      <c r="E72" s="55" t="s">
        <v>115</v>
      </c>
      <c r="F72" s="55" t="s">
        <v>116</v>
      </c>
      <c r="G72" s="55" t="s">
        <v>117</v>
      </c>
      <c r="H72" s="55" t="s">
        <v>118</v>
      </c>
      <c r="I72" s="55" t="s">
        <v>119</v>
      </c>
      <c r="J72" s="55" t="s">
        <v>120</v>
      </c>
      <c r="K72" s="55" t="s">
        <v>121</v>
      </c>
      <c r="L72" s="47">
        <f t="shared" ref="L72:L124" si="1">$L$7-SUMIF(D72:K72,"",$D$7:$K$7)</f>
        <v>19</v>
      </c>
      <c r="M72" s="91"/>
    </row>
    <row r="73" spans="1:13" ht="26.25" customHeight="1" x14ac:dyDescent="0.25">
      <c r="A73" s="47">
        <v>66</v>
      </c>
      <c r="B73" s="74">
        <v>2410070074</v>
      </c>
      <c r="C73" s="66" t="s">
        <v>670</v>
      </c>
      <c r="D73" s="55" t="s">
        <v>114</v>
      </c>
      <c r="E73" s="55" t="s">
        <v>115</v>
      </c>
      <c r="F73" s="55" t="s">
        <v>116</v>
      </c>
      <c r="G73" s="55" t="s">
        <v>117</v>
      </c>
      <c r="H73" s="55" t="s">
        <v>118</v>
      </c>
      <c r="I73" s="55" t="s">
        <v>119</v>
      </c>
      <c r="J73" s="55" t="s">
        <v>120</v>
      </c>
      <c r="K73" s="55" t="s">
        <v>121</v>
      </c>
      <c r="L73" s="47">
        <f t="shared" si="1"/>
        <v>19</v>
      </c>
      <c r="M73" s="91"/>
    </row>
    <row r="74" spans="1:13" ht="26.25" customHeight="1" x14ac:dyDescent="0.25">
      <c r="A74" s="47">
        <v>67</v>
      </c>
      <c r="B74" s="74">
        <v>2410070075</v>
      </c>
      <c r="C74" s="66" t="s">
        <v>671</v>
      </c>
      <c r="D74" s="55" t="s">
        <v>114</v>
      </c>
      <c r="E74" s="55" t="s">
        <v>115</v>
      </c>
      <c r="F74" s="55" t="s">
        <v>116</v>
      </c>
      <c r="G74" s="55" t="s">
        <v>117</v>
      </c>
      <c r="H74" s="55" t="s">
        <v>118</v>
      </c>
      <c r="I74" s="55" t="s">
        <v>119</v>
      </c>
      <c r="J74" s="55" t="s">
        <v>120</v>
      </c>
      <c r="K74" s="55" t="s">
        <v>121</v>
      </c>
      <c r="L74" s="47">
        <f t="shared" si="1"/>
        <v>19</v>
      </c>
      <c r="M74" s="91"/>
    </row>
    <row r="75" spans="1:13" ht="26.25" customHeight="1" x14ac:dyDescent="0.25">
      <c r="A75" s="47">
        <v>68</v>
      </c>
      <c r="B75" s="74">
        <v>2410070076</v>
      </c>
      <c r="C75" s="66" t="s">
        <v>672</v>
      </c>
      <c r="D75" s="55" t="s">
        <v>114</v>
      </c>
      <c r="E75" s="55" t="s">
        <v>115</v>
      </c>
      <c r="F75" s="55" t="s">
        <v>116</v>
      </c>
      <c r="G75" s="55" t="s">
        <v>117</v>
      </c>
      <c r="H75" s="55" t="s">
        <v>118</v>
      </c>
      <c r="I75" s="55" t="s">
        <v>119</v>
      </c>
      <c r="J75" s="55" t="s">
        <v>120</v>
      </c>
      <c r="K75" s="55" t="s">
        <v>121</v>
      </c>
      <c r="L75" s="47">
        <f t="shared" si="1"/>
        <v>19</v>
      </c>
      <c r="M75" s="91"/>
    </row>
    <row r="76" spans="1:13" ht="26.25" customHeight="1" x14ac:dyDescent="0.25">
      <c r="A76" s="47">
        <v>69</v>
      </c>
      <c r="B76" s="74">
        <v>2410070077</v>
      </c>
      <c r="C76" s="66" t="s">
        <v>673</v>
      </c>
      <c r="D76" s="55" t="s">
        <v>114</v>
      </c>
      <c r="E76" s="55" t="s">
        <v>115</v>
      </c>
      <c r="F76" s="55" t="s">
        <v>116</v>
      </c>
      <c r="G76" s="55" t="s">
        <v>117</v>
      </c>
      <c r="H76" s="55" t="s">
        <v>118</v>
      </c>
      <c r="I76" s="55" t="s">
        <v>119</v>
      </c>
      <c r="J76" s="55" t="s">
        <v>120</v>
      </c>
      <c r="K76" s="55" t="s">
        <v>121</v>
      </c>
      <c r="L76" s="47">
        <f t="shared" si="1"/>
        <v>19</v>
      </c>
      <c r="M76" s="91"/>
    </row>
    <row r="77" spans="1:13" ht="26.25" customHeight="1" x14ac:dyDescent="0.25">
      <c r="A77" s="47">
        <v>70</v>
      </c>
      <c r="B77" s="74">
        <v>2410070079</v>
      </c>
      <c r="C77" s="66" t="s">
        <v>674</v>
      </c>
      <c r="D77" s="55" t="s">
        <v>114</v>
      </c>
      <c r="E77" s="55" t="s">
        <v>115</v>
      </c>
      <c r="F77" s="55" t="s">
        <v>116</v>
      </c>
      <c r="G77" s="55" t="s">
        <v>117</v>
      </c>
      <c r="H77" s="55" t="s">
        <v>118</v>
      </c>
      <c r="I77" s="55" t="s">
        <v>119</v>
      </c>
      <c r="J77" s="55" t="s">
        <v>120</v>
      </c>
      <c r="K77" s="55" t="s">
        <v>121</v>
      </c>
      <c r="L77" s="47">
        <f t="shared" si="1"/>
        <v>19</v>
      </c>
      <c r="M77" s="91"/>
    </row>
    <row r="78" spans="1:13" ht="26.25" customHeight="1" x14ac:dyDescent="0.25">
      <c r="A78" s="47">
        <v>71</v>
      </c>
      <c r="B78" s="74">
        <v>2410070080</v>
      </c>
      <c r="C78" s="66" t="s">
        <v>675</v>
      </c>
      <c r="D78" s="55" t="s">
        <v>114</v>
      </c>
      <c r="E78" s="55" t="s">
        <v>115</v>
      </c>
      <c r="F78" s="55"/>
      <c r="G78" s="55" t="s">
        <v>117</v>
      </c>
      <c r="H78" s="55" t="s">
        <v>118</v>
      </c>
      <c r="I78" s="55" t="s">
        <v>119</v>
      </c>
      <c r="J78" s="55" t="s">
        <v>120</v>
      </c>
      <c r="K78" s="55" t="s">
        <v>121</v>
      </c>
      <c r="L78" s="47">
        <f t="shared" si="1"/>
        <v>17</v>
      </c>
      <c r="M78" s="91"/>
    </row>
    <row r="79" spans="1:13" ht="26.25" customHeight="1" x14ac:dyDescent="0.25">
      <c r="A79" s="47">
        <v>72</v>
      </c>
      <c r="B79" s="74">
        <v>2410070081</v>
      </c>
      <c r="C79" s="66" t="s">
        <v>676</v>
      </c>
      <c r="D79" s="55" t="s">
        <v>114</v>
      </c>
      <c r="E79" s="55" t="s">
        <v>115</v>
      </c>
      <c r="F79" s="55" t="s">
        <v>116</v>
      </c>
      <c r="G79" s="55" t="s">
        <v>117</v>
      </c>
      <c r="H79" s="55" t="s">
        <v>118</v>
      </c>
      <c r="I79" s="55" t="s">
        <v>119</v>
      </c>
      <c r="J79" s="55" t="s">
        <v>120</v>
      </c>
      <c r="K79" s="55" t="s">
        <v>121</v>
      </c>
      <c r="L79" s="47">
        <f t="shared" si="1"/>
        <v>19</v>
      </c>
      <c r="M79" s="91"/>
    </row>
    <row r="80" spans="1:13" ht="26.25" customHeight="1" x14ac:dyDescent="0.25">
      <c r="A80" s="47">
        <v>73</v>
      </c>
      <c r="B80" s="74">
        <v>2410070082</v>
      </c>
      <c r="C80" s="66" t="s">
        <v>677</v>
      </c>
      <c r="D80" s="55" t="s">
        <v>114</v>
      </c>
      <c r="E80" s="55" t="s">
        <v>115</v>
      </c>
      <c r="F80" s="55" t="s">
        <v>116</v>
      </c>
      <c r="G80" s="55" t="s">
        <v>117</v>
      </c>
      <c r="H80" s="55" t="s">
        <v>118</v>
      </c>
      <c r="I80" s="55" t="s">
        <v>119</v>
      </c>
      <c r="J80" s="55" t="s">
        <v>120</v>
      </c>
      <c r="K80" s="55" t="s">
        <v>121</v>
      </c>
      <c r="L80" s="47">
        <f t="shared" si="1"/>
        <v>19</v>
      </c>
      <c r="M80" s="91"/>
    </row>
    <row r="81" spans="1:13" ht="26.25" customHeight="1" x14ac:dyDescent="0.25">
      <c r="A81" s="47">
        <v>74</v>
      </c>
      <c r="B81" s="74">
        <v>2410070084</v>
      </c>
      <c r="C81" s="66" t="s">
        <v>678</v>
      </c>
      <c r="D81" s="55" t="s">
        <v>114</v>
      </c>
      <c r="E81" s="55" t="s">
        <v>115</v>
      </c>
      <c r="F81" s="55" t="s">
        <v>116</v>
      </c>
      <c r="G81" s="55" t="s">
        <v>117</v>
      </c>
      <c r="H81" s="55" t="s">
        <v>118</v>
      </c>
      <c r="I81" s="55" t="s">
        <v>119</v>
      </c>
      <c r="J81" s="55" t="s">
        <v>120</v>
      </c>
      <c r="K81" s="55" t="s">
        <v>121</v>
      </c>
      <c r="L81" s="47">
        <f t="shared" si="1"/>
        <v>19</v>
      </c>
      <c r="M81" s="91"/>
    </row>
    <row r="82" spans="1:13" ht="26.25" customHeight="1" x14ac:dyDescent="0.25">
      <c r="A82" s="47">
        <v>75</v>
      </c>
      <c r="B82" s="74">
        <v>2410070085</v>
      </c>
      <c r="C82" s="66" t="s">
        <v>679</v>
      </c>
      <c r="D82" s="55" t="s">
        <v>114</v>
      </c>
      <c r="E82" s="55" t="s">
        <v>115</v>
      </c>
      <c r="F82" s="55" t="s">
        <v>116</v>
      </c>
      <c r="G82" s="55" t="s">
        <v>117</v>
      </c>
      <c r="H82" s="55" t="s">
        <v>118</v>
      </c>
      <c r="I82" s="55" t="s">
        <v>119</v>
      </c>
      <c r="J82" s="55" t="s">
        <v>120</v>
      </c>
      <c r="K82" s="55" t="s">
        <v>121</v>
      </c>
      <c r="L82" s="47">
        <f t="shared" si="1"/>
        <v>19</v>
      </c>
      <c r="M82" s="91"/>
    </row>
    <row r="83" spans="1:13" ht="26.25" customHeight="1" x14ac:dyDescent="0.25">
      <c r="A83" s="47">
        <v>76</v>
      </c>
      <c r="B83" s="74">
        <v>2410070086</v>
      </c>
      <c r="C83" s="66" t="s">
        <v>680</v>
      </c>
      <c r="D83" s="55" t="s">
        <v>114</v>
      </c>
      <c r="E83" s="55" t="s">
        <v>115</v>
      </c>
      <c r="F83" s="55" t="s">
        <v>116</v>
      </c>
      <c r="G83" s="55" t="s">
        <v>117</v>
      </c>
      <c r="H83" s="55" t="s">
        <v>118</v>
      </c>
      <c r="I83" s="55" t="s">
        <v>119</v>
      </c>
      <c r="J83" s="55" t="s">
        <v>120</v>
      </c>
      <c r="K83" s="55" t="s">
        <v>121</v>
      </c>
      <c r="L83" s="47">
        <f t="shared" si="1"/>
        <v>19</v>
      </c>
      <c r="M83" s="91"/>
    </row>
    <row r="84" spans="1:13" ht="26.25" customHeight="1" x14ac:dyDescent="0.25">
      <c r="A84" s="47">
        <v>77</v>
      </c>
      <c r="B84" s="74">
        <v>2410070087</v>
      </c>
      <c r="C84" s="66" t="s">
        <v>681</v>
      </c>
      <c r="D84" s="55" t="s">
        <v>114</v>
      </c>
      <c r="E84" s="55" t="s">
        <v>115</v>
      </c>
      <c r="F84" s="55" t="s">
        <v>116</v>
      </c>
      <c r="G84" s="55" t="s">
        <v>117</v>
      </c>
      <c r="H84" s="55" t="s">
        <v>118</v>
      </c>
      <c r="I84" s="55" t="s">
        <v>119</v>
      </c>
      <c r="J84" s="55" t="s">
        <v>120</v>
      </c>
      <c r="K84" s="55" t="s">
        <v>121</v>
      </c>
      <c r="L84" s="47">
        <f t="shared" si="1"/>
        <v>19</v>
      </c>
      <c r="M84" s="91"/>
    </row>
    <row r="85" spans="1:13" ht="26.25" customHeight="1" x14ac:dyDescent="0.25">
      <c r="A85" s="47">
        <v>78</v>
      </c>
      <c r="B85" s="74">
        <v>2410070088</v>
      </c>
      <c r="C85" s="66" t="s">
        <v>682</v>
      </c>
      <c r="D85" s="55" t="s">
        <v>114</v>
      </c>
      <c r="E85" s="55" t="s">
        <v>115</v>
      </c>
      <c r="F85" s="55" t="s">
        <v>116</v>
      </c>
      <c r="G85" s="55" t="s">
        <v>117</v>
      </c>
      <c r="H85" s="55" t="s">
        <v>118</v>
      </c>
      <c r="I85" s="55" t="s">
        <v>119</v>
      </c>
      <c r="J85" s="55" t="s">
        <v>120</v>
      </c>
      <c r="K85" s="55" t="s">
        <v>121</v>
      </c>
      <c r="L85" s="47">
        <f t="shared" si="1"/>
        <v>19</v>
      </c>
      <c r="M85" s="91"/>
    </row>
    <row r="86" spans="1:13" ht="26.25" customHeight="1" x14ac:dyDescent="0.25">
      <c r="A86" s="47">
        <v>79</v>
      </c>
      <c r="B86" s="74">
        <v>2410070089</v>
      </c>
      <c r="C86" s="66" t="s">
        <v>683</v>
      </c>
      <c r="D86" s="55" t="s">
        <v>130</v>
      </c>
      <c r="E86" s="55" t="s">
        <v>131</v>
      </c>
      <c r="F86" s="55" t="s">
        <v>132</v>
      </c>
      <c r="G86" s="55" t="s">
        <v>133</v>
      </c>
      <c r="H86" s="55" t="s">
        <v>135</v>
      </c>
      <c r="I86" s="55" t="s">
        <v>136</v>
      </c>
      <c r="J86" s="55" t="s">
        <v>137</v>
      </c>
      <c r="K86" s="55" t="s">
        <v>134</v>
      </c>
      <c r="L86" s="47">
        <f t="shared" si="1"/>
        <v>19</v>
      </c>
      <c r="M86" s="91"/>
    </row>
    <row r="87" spans="1:13" ht="26.25" customHeight="1" x14ac:dyDescent="0.25">
      <c r="A87" s="47">
        <v>80</v>
      </c>
      <c r="B87" s="74">
        <v>2410070090</v>
      </c>
      <c r="C87" s="66" t="s">
        <v>684</v>
      </c>
      <c r="D87" s="55" t="s">
        <v>130</v>
      </c>
      <c r="E87" s="55" t="s">
        <v>131</v>
      </c>
      <c r="F87" s="55" t="s">
        <v>132</v>
      </c>
      <c r="G87" s="55" t="s">
        <v>133</v>
      </c>
      <c r="H87" s="55" t="s">
        <v>135</v>
      </c>
      <c r="I87" s="55" t="s">
        <v>136</v>
      </c>
      <c r="J87" s="55" t="s">
        <v>137</v>
      </c>
      <c r="K87" s="55" t="s">
        <v>134</v>
      </c>
      <c r="L87" s="47">
        <f t="shared" si="1"/>
        <v>19</v>
      </c>
      <c r="M87" s="91"/>
    </row>
    <row r="88" spans="1:13" ht="26.25" customHeight="1" x14ac:dyDescent="0.25">
      <c r="A88" s="47">
        <v>81</v>
      </c>
      <c r="B88" s="74">
        <v>2410070091</v>
      </c>
      <c r="C88" s="66" t="s">
        <v>685</v>
      </c>
      <c r="D88" s="55" t="s">
        <v>130</v>
      </c>
      <c r="E88" s="55" t="s">
        <v>131</v>
      </c>
      <c r="F88" s="55" t="s">
        <v>132</v>
      </c>
      <c r="G88" s="55" t="s">
        <v>133</v>
      </c>
      <c r="H88" s="55" t="s">
        <v>135</v>
      </c>
      <c r="I88" s="55" t="s">
        <v>136</v>
      </c>
      <c r="J88" s="55" t="s">
        <v>137</v>
      </c>
      <c r="K88" s="55" t="s">
        <v>134</v>
      </c>
      <c r="L88" s="47">
        <f t="shared" si="1"/>
        <v>19</v>
      </c>
      <c r="M88" s="91"/>
    </row>
    <row r="89" spans="1:13" ht="26.25" customHeight="1" x14ac:dyDescent="0.25">
      <c r="A89" s="47">
        <v>82</v>
      </c>
      <c r="B89" s="74">
        <v>2410070092</v>
      </c>
      <c r="C89" s="66" t="s">
        <v>686</v>
      </c>
      <c r="D89" s="55" t="s">
        <v>130</v>
      </c>
      <c r="E89" s="55" t="s">
        <v>131</v>
      </c>
      <c r="F89" s="55" t="s">
        <v>132</v>
      </c>
      <c r="G89" s="55" t="s">
        <v>133</v>
      </c>
      <c r="H89" s="55" t="s">
        <v>135</v>
      </c>
      <c r="I89" s="55" t="s">
        <v>136</v>
      </c>
      <c r="J89" s="55" t="s">
        <v>137</v>
      </c>
      <c r="K89" s="55" t="s">
        <v>134</v>
      </c>
      <c r="L89" s="47">
        <f t="shared" si="1"/>
        <v>19</v>
      </c>
      <c r="M89" s="91"/>
    </row>
    <row r="90" spans="1:13" ht="26.25" customHeight="1" x14ac:dyDescent="0.25">
      <c r="A90" s="47">
        <v>83</v>
      </c>
      <c r="B90" s="74">
        <v>2410070093</v>
      </c>
      <c r="C90" s="66" t="s">
        <v>687</v>
      </c>
      <c r="D90" s="55" t="s">
        <v>130</v>
      </c>
      <c r="E90" s="55" t="s">
        <v>131</v>
      </c>
      <c r="F90" s="55" t="s">
        <v>132</v>
      </c>
      <c r="G90" s="55" t="s">
        <v>133</v>
      </c>
      <c r="H90" s="55" t="s">
        <v>135</v>
      </c>
      <c r="I90" s="55" t="s">
        <v>136</v>
      </c>
      <c r="J90" s="55" t="s">
        <v>137</v>
      </c>
      <c r="K90" s="55" t="s">
        <v>134</v>
      </c>
      <c r="L90" s="47">
        <f t="shared" si="1"/>
        <v>19</v>
      </c>
      <c r="M90" s="91"/>
    </row>
    <row r="91" spans="1:13" ht="26.25" customHeight="1" x14ac:dyDescent="0.25">
      <c r="A91" s="47">
        <v>84</v>
      </c>
      <c r="B91" s="74">
        <v>2410070094</v>
      </c>
      <c r="C91" s="66" t="s">
        <v>688</v>
      </c>
      <c r="D91" s="55" t="s">
        <v>130</v>
      </c>
      <c r="E91" s="55" t="s">
        <v>131</v>
      </c>
      <c r="F91" s="55" t="s">
        <v>132</v>
      </c>
      <c r="G91" s="55" t="s">
        <v>133</v>
      </c>
      <c r="H91" s="55" t="s">
        <v>135</v>
      </c>
      <c r="I91" s="55" t="s">
        <v>136</v>
      </c>
      <c r="J91" s="55" t="s">
        <v>137</v>
      </c>
      <c r="K91" s="55" t="s">
        <v>134</v>
      </c>
      <c r="L91" s="47">
        <f t="shared" si="1"/>
        <v>19</v>
      </c>
      <c r="M91" s="91"/>
    </row>
    <row r="92" spans="1:13" ht="26.25" customHeight="1" x14ac:dyDescent="0.25">
      <c r="A92" s="47">
        <v>85</v>
      </c>
      <c r="B92" s="74">
        <v>2410070095</v>
      </c>
      <c r="C92" s="66" t="s">
        <v>689</v>
      </c>
      <c r="D92" s="55" t="s">
        <v>130</v>
      </c>
      <c r="E92" s="55" t="s">
        <v>131</v>
      </c>
      <c r="F92" s="55" t="s">
        <v>132</v>
      </c>
      <c r="G92" s="55" t="s">
        <v>133</v>
      </c>
      <c r="H92" s="55" t="s">
        <v>135</v>
      </c>
      <c r="I92" s="55" t="s">
        <v>136</v>
      </c>
      <c r="J92" s="55" t="s">
        <v>137</v>
      </c>
      <c r="K92" s="55" t="s">
        <v>134</v>
      </c>
      <c r="L92" s="47">
        <f t="shared" si="1"/>
        <v>19</v>
      </c>
      <c r="M92" s="91"/>
    </row>
    <row r="93" spans="1:13" ht="26.25" customHeight="1" x14ac:dyDescent="0.25">
      <c r="A93" s="47">
        <v>86</v>
      </c>
      <c r="B93" s="74">
        <v>2410070096</v>
      </c>
      <c r="C93" s="66" t="s">
        <v>690</v>
      </c>
      <c r="D93" s="55" t="s">
        <v>130</v>
      </c>
      <c r="E93" s="55" t="s">
        <v>131</v>
      </c>
      <c r="F93" s="55" t="s">
        <v>132</v>
      </c>
      <c r="G93" s="55" t="s">
        <v>133</v>
      </c>
      <c r="H93" s="55" t="s">
        <v>135</v>
      </c>
      <c r="I93" s="55" t="s">
        <v>136</v>
      </c>
      <c r="J93" s="55" t="s">
        <v>137</v>
      </c>
      <c r="K93" s="55" t="s">
        <v>134</v>
      </c>
      <c r="L93" s="47">
        <f t="shared" si="1"/>
        <v>19</v>
      </c>
      <c r="M93" s="91"/>
    </row>
    <row r="94" spans="1:13" ht="26.25" customHeight="1" x14ac:dyDescent="0.25">
      <c r="A94" s="47">
        <v>87</v>
      </c>
      <c r="B94" s="74">
        <v>2410070097</v>
      </c>
      <c r="C94" s="66" t="s">
        <v>691</v>
      </c>
      <c r="D94" s="55" t="s">
        <v>130</v>
      </c>
      <c r="E94" s="55" t="s">
        <v>131</v>
      </c>
      <c r="F94" s="55" t="s">
        <v>132</v>
      </c>
      <c r="G94" s="55" t="s">
        <v>133</v>
      </c>
      <c r="H94" s="55" t="s">
        <v>135</v>
      </c>
      <c r="I94" s="55" t="s">
        <v>136</v>
      </c>
      <c r="J94" s="55" t="s">
        <v>137</v>
      </c>
      <c r="K94" s="55" t="s">
        <v>134</v>
      </c>
      <c r="L94" s="47">
        <f t="shared" si="1"/>
        <v>19</v>
      </c>
      <c r="M94" s="91"/>
    </row>
    <row r="95" spans="1:13" ht="26.25" customHeight="1" x14ac:dyDescent="0.25">
      <c r="A95" s="47">
        <v>88</v>
      </c>
      <c r="B95" s="74">
        <v>2410070098</v>
      </c>
      <c r="C95" s="66" t="s">
        <v>232</v>
      </c>
      <c r="D95" s="55" t="s">
        <v>130</v>
      </c>
      <c r="E95" s="55" t="s">
        <v>131</v>
      </c>
      <c r="F95" s="55" t="s">
        <v>132</v>
      </c>
      <c r="G95" s="55" t="s">
        <v>133</v>
      </c>
      <c r="H95" s="55" t="s">
        <v>135</v>
      </c>
      <c r="I95" s="55" t="s">
        <v>136</v>
      </c>
      <c r="J95" s="55" t="s">
        <v>137</v>
      </c>
      <c r="K95" s="55" t="s">
        <v>134</v>
      </c>
      <c r="L95" s="47">
        <f t="shared" si="1"/>
        <v>19</v>
      </c>
      <c r="M95" s="91"/>
    </row>
    <row r="96" spans="1:13" ht="26.25" customHeight="1" x14ac:dyDescent="0.25">
      <c r="A96" s="47">
        <v>89</v>
      </c>
      <c r="B96" s="74">
        <v>2410070099</v>
      </c>
      <c r="C96" s="66" t="s">
        <v>692</v>
      </c>
      <c r="D96" s="55" t="s">
        <v>130</v>
      </c>
      <c r="E96" s="55" t="s">
        <v>131</v>
      </c>
      <c r="F96" s="55" t="s">
        <v>132</v>
      </c>
      <c r="G96" s="55" t="s">
        <v>133</v>
      </c>
      <c r="H96" s="55" t="s">
        <v>135</v>
      </c>
      <c r="I96" s="55" t="s">
        <v>136</v>
      </c>
      <c r="J96" s="55" t="s">
        <v>137</v>
      </c>
      <c r="K96" s="55" t="s">
        <v>134</v>
      </c>
      <c r="L96" s="47">
        <f t="shared" si="1"/>
        <v>19</v>
      </c>
      <c r="M96" s="91"/>
    </row>
    <row r="97" spans="1:13" ht="26.25" customHeight="1" x14ac:dyDescent="0.25">
      <c r="A97" s="47">
        <v>90</v>
      </c>
      <c r="B97" s="74">
        <v>2410070100</v>
      </c>
      <c r="C97" s="66" t="s">
        <v>510</v>
      </c>
      <c r="D97" s="55" t="s">
        <v>130</v>
      </c>
      <c r="E97" s="55" t="s">
        <v>131</v>
      </c>
      <c r="F97" s="55" t="s">
        <v>132</v>
      </c>
      <c r="G97" s="55" t="s">
        <v>133</v>
      </c>
      <c r="H97" s="55" t="s">
        <v>135</v>
      </c>
      <c r="I97" s="55" t="s">
        <v>136</v>
      </c>
      <c r="J97" s="55" t="s">
        <v>137</v>
      </c>
      <c r="K97" s="55" t="s">
        <v>134</v>
      </c>
      <c r="L97" s="47">
        <f t="shared" si="1"/>
        <v>19</v>
      </c>
      <c r="M97" s="91"/>
    </row>
    <row r="98" spans="1:13" ht="26.25" customHeight="1" x14ac:dyDescent="0.25">
      <c r="A98" s="47">
        <v>91</v>
      </c>
      <c r="B98" s="74">
        <v>2410070101</v>
      </c>
      <c r="C98" s="66" t="s">
        <v>693</v>
      </c>
      <c r="D98" s="55" t="s">
        <v>130</v>
      </c>
      <c r="E98" s="55" t="s">
        <v>131</v>
      </c>
      <c r="F98" s="55" t="s">
        <v>132</v>
      </c>
      <c r="G98" s="55" t="s">
        <v>133</v>
      </c>
      <c r="H98" s="55" t="s">
        <v>135</v>
      </c>
      <c r="I98" s="55" t="s">
        <v>136</v>
      </c>
      <c r="J98" s="55" t="s">
        <v>137</v>
      </c>
      <c r="K98" s="55" t="s">
        <v>134</v>
      </c>
      <c r="L98" s="47">
        <f t="shared" si="1"/>
        <v>19</v>
      </c>
      <c r="M98" s="91"/>
    </row>
    <row r="99" spans="1:13" ht="26.25" customHeight="1" x14ac:dyDescent="0.25">
      <c r="A99" s="47">
        <v>92</v>
      </c>
      <c r="B99" s="72">
        <v>2410070102</v>
      </c>
      <c r="C99" s="66" t="s">
        <v>694</v>
      </c>
      <c r="D99" s="55" t="s">
        <v>130</v>
      </c>
      <c r="E99" s="55" t="s">
        <v>131</v>
      </c>
      <c r="F99" s="55"/>
      <c r="G99" s="55" t="s">
        <v>133</v>
      </c>
      <c r="H99" s="55" t="s">
        <v>135</v>
      </c>
      <c r="I99" s="55" t="s">
        <v>136</v>
      </c>
      <c r="J99" s="55" t="s">
        <v>137</v>
      </c>
      <c r="K99" s="55" t="s">
        <v>134</v>
      </c>
      <c r="L99" s="47">
        <f t="shared" si="1"/>
        <v>17</v>
      </c>
      <c r="M99" s="91"/>
    </row>
    <row r="100" spans="1:13" ht="26.25" customHeight="1" x14ac:dyDescent="0.25">
      <c r="A100" s="47">
        <v>93</v>
      </c>
      <c r="B100" s="73">
        <v>2410070103</v>
      </c>
      <c r="C100" s="66" t="s">
        <v>695</v>
      </c>
      <c r="D100" s="55" t="s">
        <v>130</v>
      </c>
      <c r="E100" s="55" t="s">
        <v>131</v>
      </c>
      <c r="F100" s="55" t="s">
        <v>132</v>
      </c>
      <c r="G100" s="55" t="s">
        <v>133</v>
      </c>
      <c r="H100" s="55" t="s">
        <v>135</v>
      </c>
      <c r="I100" s="55" t="s">
        <v>136</v>
      </c>
      <c r="J100" s="55" t="s">
        <v>137</v>
      </c>
      <c r="K100" s="55" t="s">
        <v>134</v>
      </c>
      <c r="L100" s="47">
        <f t="shared" si="1"/>
        <v>19</v>
      </c>
      <c r="M100" s="91"/>
    </row>
    <row r="101" spans="1:13" ht="26.25" customHeight="1" x14ac:dyDescent="0.25">
      <c r="A101" s="47">
        <v>94</v>
      </c>
      <c r="B101" s="73">
        <v>2410070104</v>
      </c>
      <c r="C101" s="66" t="s">
        <v>696</v>
      </c>
      <c r="D101" s="55" t="s">
        <v>130</v>
      </c>
      <c r="E101" s="55" t="s">
        <v>131</v>
      </c>
      <c r="F101" s="55" t="s">
        <v>132</v>
      </c>
      <c r="G101" s="55" t="s">
        <v>133</v>
      </c>
      <c r="H101" s="55" t="s">
        <v>135</v>
      </c>
      <c r="I101" s="55" t="s">
        <v>136</v>
      </c>
      <c r="J101" s="55" t="s">
        <v>137</v>
      </c>
      <c r="K101" s="55" t="s">
        <v>134</v>
      </c>
      <c r="L101" s="47">
        <f t="shared" si="1"/>
        <v>19</v>
      </c>
      <c r="M101" s="91"/>
    </row>
    <row r="102" spans="1:13" ht="26.25" customHeight="1" x14ac:dyDescent="0.25">
      <c r="A102" s="47">
        <v>95</v>
      </c>
      <c r="B102" s="72">
        <v>2410070105</v>
      </c>
      <c r="C102" s="66" t="s">
        <v>697</v>
      </c>
      <c r="D102" s="55" t="s">
        <v>130</v>
      </c>
      <c r="E102" s="55" t="s">
        <v>131</v>
      </c>
      <c r="F102" s="55" t="s">
        <v>132</v>
      </c>
      <c r="G102" s="55" t="s">
        <v>133</v>
      </c>
      <c r="H102" s="55" t="s">
        <v>135</v>
      </c>
      <c r="I102" s="55" t="s">
        <v>136</v>
      </c>
      <c r="J102" s="55" t="s">
        <v>137</v>
      </c>
      <c r="K102" s="55" t="s">
        <v>134</v>
      </c>
      <c r="L102" s="47">
        <f t="shared" si="1"/>
        <v>19</v>
      </c>
      <c r="M102" s="91"/>
    </row>
    <row r="103" spans="1:13" ht="26.25" customHeight="1" x14ac:dyDescent="0.25">
      <c r="A103" s="47">
        <v>96</v>
      </c>
      <c r="B103" s="73">
        <v>2410070106</v>
      </c>
      <c r="C103" s="66" t="s">
        <v>698</v>
      </c>
      <c r="D103" s="55" t="s">
        <v>130</v>
      </c>
      <c r="E103" s="55" t="s">
        <v>131</v>
      </c>
      <c r="F103" s="55" t="s">
        <v>132</v>
      </c>
      <c r="G103" s="55" t="s">
        <v>133</v>
      </c>
      <c r="H103" s="55" t="s">
        <v>135</v>
      </c>
      <c r="I103" s="55" t="s">
        <v>136</v>
      </c>
      <c r="J103" s="55" t="s">
        <v>137</v>
      </c>
      <c r="K103" s="55" t="s">
        <v>134</v>
      </c>
      <c r="L103" s="47">
        <f t="shared" si="1"/>
        <v>19</v>
      </c>
      <c r="M103" s="91"/>
    </row>
    <row r="104" spans="1:13" ht="26.25" customHeight="1" x14ac:dyDescent="0.25">
      <c r="A104" s="47">
        <v>97</v>
      </c>
      <c r="B104" s="73">
        <v>2410070107</v>
      </c>
      <c r="C104" s="66" t="s">
        <v>699</v>
      </c>
      <c r="D104" s="55" t="s">
        <v>130</v>
      </c>
      <c r="E104" s="55" t="s">
        <v>131</v>
      </c>
      <c r="F104" s="55" t="s">
        <v>132</v>
      </c>
      <c r="G104" s="55" t="s">
        <v>133</v>
      </c>
      <c r="H104" s="55" t="s">
        <v>135</v>
      </c>
      <c r="I104" s="55" t="s">
        <v>136</v>
      </c>
      <c r="J104" s="55" t="s">
        <v>137</v>
      </c>
      <c r="K104" s="55" t="s">
        <v>134</v>
      </c>
      <c r="L104" s="47">
        <f t="shared" si="1"/>
        <v>19</v>
      </c>
      <c r="M104" s="91"/>
    </row>
    <row r="105" spans="1:13" ht="26.25" customHeight="1" x14ac:dyDescent="0.25">
      <c r="A105" s="47">
        <v>98</v>
      </c>
      <c r="B105" s="73">
        <v>2410070108</v>
      </c>
      <c r="C105" s="66" t="s">
        <v>700</v>
      </c>
      <c r="D105" s="55" t="s">
        <v>130</v>
      </c>
      <c r="E105" s="55" t="s">
        <v>131</v>
      </c>
      <c r="F105" s="55" t="s">
        <v>132</v>
      </c>
      <c r="G105" s="55" t="s">
        <v>133</v>
      </c>
      <c r="H105" s="55" t="s">
        <v>135</v>
      </c>
      <c r="I105" s="55" t="s">
        <v>136</v>
      </c>
      <c r="J105" s="55" t="s">
        <v>137</v>
      </c>
      <c r="K105" s="55" t="s">
        <v>134</v>
      </c>
      <c r="L105" s="47">
        <f t="shared" si="1"/>
        <v>19</v>
      </c>
      <c r="M105" s="91"/>
    </row>
    <row r="106" spans="1:13" ht="26.25" customHeight="1" x14ac:dyDescent="0.25">
      <c r="A106" s="47">
        <v>99</v>
      </c>
      <c r="B106" s="73">
        <v>2410070109</v>
      </c>
      <c r="C106" s="66" t="s">
        <v>701</v>
      </c>
      <c r="D106" s="55" t="s">
        <v>130</v>
      </c>
      <c r="E106" s="55" t="s">
        <v>131</v>
      </c>
      <c r="F106" s="55" t="s">
        <v>132</v>
      </c>
      <c r="G106" s="55" t="s">
        <v>133</v>
      </c>
      <c r="H106" s="55" t="s">
        <v>135</v>
      </c>
      <c r="I106" s="55" t="s">
        <v>136</v>
      </c>
      <c r="J106" s="55" t="s">
        <v>137</v>
      </c>
      <c r="K106" s="55" t="s">
        <v>134</v>
      </c>
      <c r="L106" s="47">
        <f t="shared" si="1"/>
        <v>19</v>
      </c>
      <c r="M106" s="91"/>
    </row>
    <row r="107" spans="1:13" ht="26.25" customHeight="1" x14ac:dyDescent="0.25">
      <c r="A107" s="47">
        <v>100</v>
      </c>
      <c r="B107" s="72">
        <v>2410070110</v>
      </c>
      <c r="C107" s="66" t="s">
        <v>702</v>
      </c>
      <c r="D107" s="55" t="s">
        <v>130</v>
      </c>
      <c r="E107" s="55" t="s">
        <v>131</v>
      </c>
      <c r="F107" s="55" t="s">
        <v>132</v>
      </c>
      <c r="G107" s="55" t="s">
        <v>133</v>
      </c>
      <c r="H107" s="55" t="s">
        <v>135</v>
      </c>
      <c r="I107" s="55" t="s">
        <v>136</v>
      </c>
      <c r="J107" s="55" t="s">
        <v>137</v>
      </c>
      <c r="K107" s="55" t="s">
        <v>134</v>
      </c>
      <c r="L107" s="47">
        <f t="shared" si="1"/>
        <v>19</v>
      </c>
      <c r="M107" s="91"/>
    </row>
    <row r="108" spans="1:13" ht="26.25" customHeight="1" x14ac:dyDescent="0.25">
      <c r="A108" s="47">
        <v>101</v>
      </c>
      <c r="B108" s="73">
        <v>2410070112</v>
      </c>
      <c r="C108" s="66" t="s">
        <v>703</v>
      </c>
      <c r="D108" s="55" t="s">
        <v>130</v>
      </c>
      <c r="E108" s="55" t="s">
        <v>131</v>
      </c>
      <c r="F108" s="55" t="s">
        <v>132</v>
      </c>
      <c r="G108" s="55" t="s">
        <v>133</v>
      </c>
      <c r="H108" s="55" t="s">
        <v>135</v>
      </c>
      <c r="I108" s="55" t="s">
        <v>136</v>
      </c>
      <c r="J108" s="55" t="s">
        <v>137</v>
      </c>
      <c r="K108" s="55" t="s">
        <v>134</v>
      </c>
      <c r="L108" s="47">
        <f t="shared" si="1"/>
        <v>19</v>
      </c>
      <c r="M108" s="91"/>
    </row>
    <row r="109" spans="1:13" ht="26.25" customHeight="1" x14ac:dyDescent="0.25">
      <c r="A109" s="47">
        <v>102</v>
      </c>
      <c r="B109" s="73">
        <v>2410070113</v>
      </c>
      <c r="C109" s="66" t="s">
        <v>704</v>
      </c>
      <c r="D109" s="55" t="s">
        <v>130</v>
      </c>
      <c r="E109" s="55" t="s">
        <v>131</v>
      </c>
      <c r="F109" s="55" t="s">
        <v>132</v>
      </c>
      <c r="G109" s="55" t="s">
        <v>133</v>
      </c>
      <c r="H109" s="55" t="s">
        <v>135</v>
      </c>
      <c r="I109" s="55" t="s">
        <v>136</v>
      </c>
      <c r="J109" s="55" t="s">
        <v>137</v>
      </c>
      <c r="K109" s="55" t="s">
        <v>134</v>
      </c>
      <c r="L109" s="47">
        <f t="shared" si="1"/>
        <v>19</v>
      </c>
      <c r="M109" s="91"/>
    </row>
    <row r="110" spans="1:13" ht="26.25" customHeight="1" x14ac:dyDescent="0.25">
      <c r="A110" s="47">
        <v>103</v>
      </c>
      <c r="B110" s="72">
        <v>2410070114</v>
      </c>
      <c r="C110" s="66" t="s">
        <v>705</v>
      </c>
      <c r="D110" s="55" t="s">
        <v>130</v>
      </c>
      <c r="E110" s="55" t="s">
        <v>131</v>
      </c>
      <c r="F110" s="55" t="s">
        <v>132</v>
      </c>
      <c r="G110" s="55" t="s">
        <v>133</v>
      </c>
      <c r="H110" s="55" t="s">
        <v>135</v>
      </c>
      <c r="I110" s="55" t="s">
        <v>136</v>
      </c>
      <c r="J110" s="55" t="s">
        <v>137</v>
      </c>
      <c r="K110" s="55" t="s">
        <v>134</v>
      </c>
      <c r="L110" s="47">
        <f t="shared" si="1"/>
        <v>19</v>
      </c>
      <c r="M110" s="91"/>
    </row>
    <row r="111" spans="1:13" ht="26.25" customHeight="1" x14ac:dyDescent="0.25">
      <c r="A111" s="47">
        <v>104</v>
      </c>
      <c r="B111" s="73">
        <v>2410070116</v>
      </c>
      <c r="C111" s="66" t="s">
        <v>706</v>
      </c>
      <c r="D111" s="55" t="s">
        <v>130</v>
      </c>
      <c r="E111" s="55" t="s">
        <v>131</v>
      </c>
      <c r="F111" s="55" t="s">
        <v>132</v>
      </c>
      <c r="G111" s="55" t="s">
        <v>133</v>
      </c>
      <c r="H111" s="55" t="s">
        <v>135</v>
      </c>
      <c r="I111" s="55" t="s">
        <v>136</v>
      </c>
      <c r="J111" s="55" t="s">
        <v>137</v>
      </c>
      <c r="K111" s="55" t="s">
        <v>134</v>
      </c>
      <c r="L111" s="47">
        <f t="shared" si="1"/>
        <v>19</v>
      </c>
      <c r="M111" s="91"/>
    </row>
    <row r="112" spans="1:13" ht="26.25" customHeight="1" x14ac:dyDescent="0.25">
      <c r="A112" s="47">
        <v>105</v>
      </c>
      <c r="B112" s="73">
        <v>2410070117</v>
      </c>
      <c r="C112" s="66" t="s">
        <v>707</v>
      </c>
      <c r="D112" s="55" t="s">
        <v>130</v>
      </c>
      <c r="E112" s="55" t="s">
        <v>131</v>
      </c>
      <c r="F112" s="55" t="s">
        <v>132</v>
      </c>
      <c r="G112" s="55" t="s">
        <v>133</v>
      </c>
      <c r="H112" s="55" t="s">
        <v>135</v>
      </c>
      <c r="I112" s="55" t="s">
        <v>136</v>
      </c>
      <c r="J112" s="55" t="s">
        <v>137</v>
      </c>
      <c r="K112" s="55" t="s">
        <v>134</v>
      </c>
      <c r="L112" s="47">
        <f t="shared" si="1"/>
        <v>19</v>
      </c>
      <c r="M112" s="91"/>
    </row>
    <row r="113" spans="1:13" ht="26.25" customHeight="1" x14ac:dyDescent="0.25">
      <c r="A113" s="47">
        <v>106</v>
      </c>
      <c r="B113" s="72">
        <v>2410070118</v>
      </c>
      <c r="C113" s="66" t="s">
        <v>708</v>
      </c>
      <c r="D113" s="55" t="s">
        <v>130</v>
      </c>
      <c r="E113" s="55" t="s">
        <v>131</v>
      </c>
      <c r="F113" s="55" t="s">
        <v>132</v>
      </c>
      <c r="G113" s="55" t="s">
        <v>133</v>
      </c>
      <c r="H113" s="55" t="s">
        <v>135</v>
      </c>
      <c r="I113" s="55" t="s">
        <v>136</v>
      </c>
      <c r="J113" s="55" t="s">
        <v>137</v>
      </c>
      <c r="K113" s="55" t="s">
        <v>134</v>
      </c>
      <c r="L113" s="47">
        <f t="shared" si="1"/>
        <v>19</v>
      </c>
      <c r="M113" s="91"/>
    </row>
    <row r="114" spans="1:13" ht="26.25" customHeight="1" x14ac:dyDescent="0.25">
      <c r="A114" s="47">
        <v>107</v>
      </c>
      <c r="B114" s="73">
        <v>2410070119</v>
      </c>
      <c r="C114" s="66" t="s">
        <v>709</v>
      </c>
      <c r="D114" s="55" t="s">
        <v>130</v>
      </c>
      <c r="E114" s="55" t="s">
        <v>131</v>
      </c>
      <c r="F114" s="55" t="s">
        <v>132</v>
      </c>
      <c r="G114" s="55" t="s">
        <v>133</v>
      </c>
      <c r="H114" s="55" t="s">
        <v>135</v>
      </c>
      <c r="I114" s="55" t="s">
        <v>136</v>
      </c>
      <c r="J114" s="55" t="s">
        <v>137</v>
      </c>
      <c r="K114" s="55" t="s">
        <v>134</v>
      </c>
      <c r="L114" s="47">
        <f t="shared" si="1"/>
        <v>19</v>
      </c>
      <c r="M114" s="91"/>
    </row>
    <row r="115" spans="1:13" ht="26.25" customHeight="1" x14ac:dyDescent="0.25">
      <c r="A115" s="47">
        <v>108</v>
      </c>
      <c r="B115" s="73">
        <v>2410070120</v>
      </c>
      <c r="C115" s="66" t="s">
        <v>710</v>
      </c>
      <c r="D115" s="55" t="s">
        <v>130</v>
      </c>
      <c r="E115" s="55" t="s">
        <v>131</v>
      </c>
      <c r="F115" s="55"/>
      <c r="G115" s="55" t="s">
        <v>133</v>
      </c>
      <c r="H115" s="55" t="s">
        <v>135</v>
      </c>
      <c r="I115" s="55" t="s">
        <v>136</v>
      </c>
      <c r="J115" s="55" t="s">
        <v>137</v>
      </c>
      <c r="K115" s="55" t="s">
        <v>134</v>
      </c>
      <c r="L115" s="47">
        <f t="shared" si="1"/>
        <v>17</v>
      </c>
      <c r="M115" s="91"/>
    </row>
    <row r="116" spans="1:13" ht="26.25" customHeight="1" x14ac:dyDescent="0.25">
      <c r="A116" s="47">
        <v>109</v>
      </c>
      <c r="B116" s="72">
        <v>2410070121</v>
      </c>
      <c r="C116" s="66" t="s">
        <v>711</v>
      </c>
      <c r="D116" s="55" t="s">
        <v>130</v>
      </c>
      <c r="E116" s="55" t="s">
        <v>131</v>
      </c>
      <c r="F116" s="55" t="s">
        <v>132</v>
      </c>
      <c r="G116" s="55" t="s">
        <v>133</v>
      </c>
      <c r="H116" s="55" t="s">
        <v>135</v>
      </c>
      <c r="I116" s="55" t="s">
        <v>136</v>
      </c>
      <c r="J116" s="55" t="s">
        <v>137</v>
      </c>
      <c r="K116" s="55" t="s">
        <v>134</v>
      </c>
      <c r="L116" s="47">
        <f t="shared" si="1"/>
        <v>19</v>
      </c>
      <c r="M116" s="91"/>
    </row>
    <row r="117" spans="1:13" ht="26.25" customHeight="1" x14ac:dyDescent="0.25">
      <c r="A117" s="47">
        <v>110</v>
      </c>
      <c r="B117" s="73">
        <v>2410070122</v>
      </c>
      <c r="C117" s="66" t="s">
        <v>712</v>
      </c>
      <c r="D117" s="55" t="s">
        <v>130</v>
      </c>
      <c r="E117" s="55" t="s">
        <v>131</v>
      </c>
      <c r="F117" s="55" t="s">
        <v>132</v>
      </c>
      <c r="G117" s="55" t="s">
        <v>133</v>
      </c>
      <c r="H117" s="55" t="s">
        <v>135</v>
      </c>
      <c r="I117" s="55" t="s">
        <v>136</v>
      </c>
      <c r="J117" s="55" t="s">
        <v>137</v>
      </c>
      <c r="K117" s="55" t="s">
        <v>134</v>
      </c>
      <c r="L117" s="47">
        <f t="shared" si="1"/>
        <v>19</v>
      </c>
      <c r="M117" s="91"/>
    </row>
    <row r="118" spans="1:13" ht="26.25" customHeight="1" x14ac:dyDescent="0.25">
      <c r="A118" s="47">
        <v>111</v>
      </c>
      <c r="B118" s="73">
        <v>2410070123</v>
      </c>
      <c r="C118" s="66" t="s">
        <v>713</v>
      </c>
      <c r="D118" s="55" t="s">
        <v>130</v>
      </c>
      <c r="E118" s="55" t="s">
        <v>131</v>
      </c>
      <c r="F118" s="55" t="s">
        <v>132</v>
      </c>
      <c r="G118" s="55" t="s">
        <v>133</v>
      </c>
      <c r="H118" s="55" t="s">
        <v>135</v>
      </c>
      <c r="I118" s="55" t="s">
        <v>136</v>
      </c>
      <c r="J118" s="55" t="s">
        <v>137</v>
      </c>
      <c r="K118" s="55" t="s">
        <v>134</v>
      </c>
      <c r="L118" s="47">
        <f t="shared" si="1"/>
        <v>19</v>
      </c>
      <c r="M118" s="91"/>
    </row>
    <row r="119" spans="1:13" ht="26.25" customHeight="1" x14ac:dyDescent="0.25">
      <c r="A119" s="47">
        <v>112</v>
      </c>
      <c r="B119" s="72">
        <v>2410070124</v>
      </c>
      <c r="C119" s="66" t="s">
        <v>714</v>
      </c>
      <c r="D119" s="55" t="s">
        <v>130</v>
      </c>
      <c r="E119" s="55" t="s">
        <v>131</v>
      </c>
      <c r="F119" s="55" t="s">
        <v>132</v>
      </c>
      <c r="G119" s="55" t="s">
        <v>133</v>
      </c>
      <c r="H119" s="55" t="s">
        <v>135</v>
      </c>
      <c r="I119" s="55" t="s">
        <v>136</v>
      </c>
      <c r="J119" s="55" t="s">
        <v>137</v>
      </c>
      <c r="K119" s="55" t="s">
        <v>134</v>
      </c>
      <c r="L119" s="47">
        <f t="shared" si="1"/>
        <v>19</v>
      </c>
      <c r="M119" s="91"/>
    </row>
    <row r="120" spans="1:13" ht="26.25" customHeight="1" x14ac:dyDescent="0.25">
      <c r="A120" s="47">
        <v>113</v>
      </c>
      <c r="B120" s="73">
        <v>2410070125</v>
      </c>
      <c r="C120" s="66" t="s">
        <v>715</v>
      </c>
      <c r="D120" s="55" t="s">
        <v>130</v>
      </c>
      <c r="E120" s="55" t="s">
        <v>131</v>
      </c>
      <c r="F120" s="55" t="s">
        <v>132</v>
      </c>
      <c r="G120" s="55" t="s">
        <v>133</v>
      </c>
      <c r="H120" s="55" t="s">
        <v>135</v>
      </c>
      <c r="I120" s="55" t="s">
        <v>136</v>
      </c>
      <c r="J120" s="55" t="s">
        <v>137</v>
      </c>
      <c r="K120" s="55" t="s">
        <v>134</v>
      </c>
      <c r="L120" s="47">
        <f t="shared" si="1"/>
        <v>19</v>
      </c>
      <c r="M120" s="91"/>
    </row>
    <row r="121" spans="1:13" ht="26.25" customHeight="1" x14ac:dyDescent="0.25">
      <c r="A121" s="47">
        <v>114</v>
      </c>
      <c r="B121" s="73">
        <v>2410070126</v>
      </c>
      <c r="C121" s="66" t="s">
        <v>324</v>
      </c>
      <c r="D121" s="55" t="s">
        <v>130</v>
      </c>
      <c r="E121" s="55" t="s">
        <v>131</v>
      </c>
      <c r="F121" s="55" t="s">
        <v>132</v>
      </c>
      <c r="G121" s="55" t="s">
        <v>133</v>
      </c>
      <c r="H121" s="55" t="s">
        <v>135</v>
      </c>
      <c r="I121" s="55" t="s">
        <v>136</v>
      </c>
      <c r="J121" s="55" t="s">
        <v>137</v>
      </c>
      <c r="K121" s="55" t="s">
        <v>134</v>
      </c>
      <c r="L121" s="47">
        <f t="shared" si="1"/>
        <v>19</v>
      </c>
      <c r="M121" s="91"/>
    </row>
    <row r="122" spans="1:13" ht="26.25" customHeight="1" x14ac:dyDescent="0.25">
      <c r="A122" s="47">
        <v>115</v>
      </c>
      <c r="B122" s="72">
        <v>2410070128</v>
      </c>
      <c r="C122" s="66" t="s">
        <v>716</v>
      </c>
      <c r="D122" s="55" t="s">
        <v>130</v>
      </c>
      <c r="E122" s="55" t="s">
        <v>131</v>
      </c>
      <c r="F122" s="55" t="s">
        <v>132</v>
      </c>
      <c r="G122" s="55" t="s">
        <v>133</v>
      </c>
      <c r="H122" s="55" t="s">
        <v>135</v>
      </c>
      <c r="I122" s="55" t="s">
        <v>136</v>
      </c>
      <c r="J122" s="55" t="s">
        <v>137</v>
      </c>
      <c r="K122" s="55" t="s">
        <v>134</v>
      </c>
      <c r="L122" s="47">
        <f t="shared" si="1"/>
        <v>19</v>
      </c>
      <c r="M122" s="91"/>
    </row>
    <row r="123" spans="1:13" ht="26.25" customHeight="1" x14ac:dyDescent="0.25">
      <c r="A123" s="47">
        <v>116</v>
      </c>
      <c r="B123" s="73">
        <v>2410070129</v>
      </c>
      <c r="C123" s="66" t="s">
        <v>717</v>
      </c>
      <c r="D123" s="55" t="s">
        <v>130</v>
      </c>
      <c r="E123" s="55" t="s">
        <v>131</v>
      </c>
      <c r="F123" s="55" t="s">
        <v>132</v>
      </c>
      <c r="G123" s="55" t="s">
        <v>133</v>
      </c>
      <c r="H123" s="55" t="s">
        <v>135</v>
      </c>
      <c r="I123" s="55" t="s">
        <v>136</v>
      </c>
      <c r="J123" s="55" t="s">
        <v>137</v>
      </c>
      <c r="K123" s="55" t="s">
        <v>134</v>
      </c>
      <c r="L123" s="47">
        <f t="shared" si="1"/>
        <v>19</v>
      </c>
      <c r="M123" s="91"/>
    </row>
    <row r="124" spans="1:13" ht="26.25" customHeight="1" x14ac:dyDescent="0.25">
      <c r="A124" s="47">
        <v>117</v>
      </c>
      <c r="B124" s="73">
        <v>2410070256</v>
      </c>
      <c r="C124" s="66" t="s">
        <v>718</v>
      </c>
      <c r="D124" s="55" t="s">
        <v>130</v>
      </c>
      <c r="E124" s="55" t="s">
        <v>131</v>
      </c>
      <c r="F124" s="55" t="s">
        <v>132</v>
      </c>
      <c r="G124" s="55" t="s">
        <v>133</v>
      </c>
      <c r="H124" s="55" t="s">
        <v>135</v>
      </c>
      <c r="I124" s="55" t="s">
        <v>136</v>
      </c>
      <c r="J124" s="55" t="s">
        <v>137</v>
      </c>
      <c r="K124" s="55" t="s">
        <v>134</v>
      </c>
      <c r="L124" s="47">
        <f t="shared" si="1"/>
        <v>19</v>
      </c>
      <c r="M124" s="91"/>
    </row>
    <row r="126" spans="1:13" x14ac:dyDescent="0.25">
      <c r="C126" s="81"/>
    </row>
  </sheetData>
  <mergeCells count="6">
    <mergeCell ref="M6:M7"/>
    <mergeCell ref="A1:C1"/>
    <mergeCell ref="A2:C2"/>
    <mergeCell ref="A3:C3"/>
    <mergeCell ref="A7:C7"/>
    <mergeCell ref="A4:L4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</vt:i4>
      </vt:variant>
    </vt:vector>
  </HeadingPairs>
  <TitlesOfParts>
    <vt:vector size="17" baseType="lpstr">
      <vt:lpstr>Phan tich cao dang</vt:lpstr>
      <vt:lpstr>Phan tichtrungcap</vt:lpstr>
      <vt:lpstr>24TT1</vt:lpstr>
      <vt:lpstr>24TT2</vt:lpstr>
      <vt:lpstr>24TT3</vt:lpstr>
      <vt:lpstr>24TT4</vt:lpstr>
      <vt:lpstr>24BC1</vt:lpstr>
      <vt:lpstr>24BC2</vt:lpstr>
      <vt:lpstr>24PR1</vt:lpstr>
      <vt:lpstr>24PR2</vt:lpstr>
      <vt:lpstr>24ĐH</vt:lpstr>
      <vt:lpstr>24QP</vt:lpstr>
      <vt:lpstr>Sheet1</vt:lpstr>
      <vt:lpstr>'24BC1'!Print_Titles</vt:lpstr>
      <vt:lpstr>'24ĐH'!Print_Titles</vt:lpstr>
      <vt:lpstr>'24PR2'!Print_Titles</vt:lpstr>
      <vt:lpstr>'24QP'!Print_Titles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tbx72</dc:creator>
  <cp:lastModifiedBy>Admin</cp:lastModifiedBy>
  <cp:lastPrinted>2023-10-14T07:42:40Z</cp:lastPrinted>
  <dcterms:created xsi:type="dcterms:W3CDTF">2011-03-26T07:57:28Z</dcterms:created>
  <dcterms:modified xsi:type="dcterms:W3CDTF">2025-08-14T04:38:05Z</dcterms:modified>
</cp:coreProperties>
</file>